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670" yWindow="75" windowWidth="8625" windowHeight="7935"/>
  </bookViews>
  <sheets>
    <sheet name="BENCANA" sheetId="1" r:id="rId1"/>
    <sheet name="PRG" sheetId="4" r:id="rId2"/>
    <sheet name="PARSEL" sheetId="5" r:id="rId3"/>
    <sheet name="TT" sheetId="6" r:id="rId4"/>
    <sheet name="LAMP" sheetId="7" r:id="rId5"/>
    <sheet name="JUAI" sheetId="8" r:id="rId6"/>
    <sheet name="HLG" sheetId="9" r:id="rId7"/>
    <sheet name="BTM" sheetId="10" r:id="rId8"/>
    <sheet name="TERLANTAR" sheetId="25" r:id="rId9"/>
    <sheet name="PARSEL2" sheetId="11" r:id="rId10"/>
    <sheet name="HLG2" sheetId="12" r:id="rId11"/>
    <sheet name="PRG2" sheetId="13" r:id="rId12"/>
    <sheet name="BTM2" sheetId="14" r:id="rId13"/>
    <sheet name="TT2" sheetId="15" r:id="rId14"/>
    <sheet name="KAT" sheetId="26" r:id="rId15"/>
    <sheet name="MAMIGANG" sheetId="17" r:id="rId16"/>
    <sheet name="UREN" sheetId="18" r:id="rId17"/>
    <sheet name="ANDAMAI" sheetId="19" r:id="rId18"/>
    <sheet name="LIBARU SUNGKAI" sheetId="20" r:id="rId19"/>
    <sheet name="KAMBIYAIN" sheetId="21" r:id="rId20"/>
    <sheet name="LANGKAP" sheetId="22" r:id="rId21"/>
    <sheet name="MAWANGKA" sheetId="23" r:id="rId22"/>
    <sheet name="Sheet2" sheetId="2" r:id="rId23"/>
    <sheet name="Sheet3" sheetId="3" r:id="rId24"/>
  </sheets>
  <definedNames>
    <definedName name="_xlnm.Print_Titles" localSheetId="17">ANDAMAI!$10:$11</definedName>
    <definedName name="_xlnm.Print_Titles" localSheetId="12">'BTM2'!$9:$11</definedName>
    <definedName name="_xlnm.Print_Titles" localSheetId="10">'HLG2'!$9:$11</definedName>
    <definedName name="_xlnm.Print_Titles" localSheetId="19">KAMBIYAIN!$10:$11</definedName>
    <definedName name="_xlnm.Print_Titles" localSheetId="4">LAMP!$9:$10</definedName>
    <definedName name="_xlnm.Print_Titles" localSheetId="20">LANGKAP!$10:$11</definedName>
    <definedName name="_xlnm.Print_Titles" localSheetId="18">'LIBARU SUNGKAI'!$10:$11</definedName>
    <definedName name="_xlnm.Print_Titles" localSheetId="15">MAMIGANG!$10:$11</definedName>
    <definedName name="_xlnm.Print_Titles" localSheetId="21">MAWANGKA!$10:$11</definedName>
    <definedName name="_xlnm.Print_Titles" localSheetId="9">PARSEL2!$9:$11</definedName>
    <definedName name="_xlnm.Print_Titles" localSheetId="1">PRG!$9:$10</definedName>
    <definedName name="_xlnm.Print_Titles" localSheetId="11">'PRG2'!$9:$11</definedName>
    <definedName name="_xlnm.Print_Titles" localSheetId="13">'TT2'!$9:$11</definedName>
    <definedName name="_xlnm.Print_Titles" localSheetId="16">UREN!$10:$11</definedName>
  </definedNames>
  <calcPr calcId="124519"/>
</workbook>
</file>

<file path=xl/calcChain.xml><?xml version="1.0" encoding="utf-8"?>
<calcChain xmlns="http://schemas.openxmlformats.org/spreadsheetml/2006/main">
  <c r="K12" i="10"/>
  <c r="F18" i="26"/>
  <c r="D18"/>
  <c r="H213" i="23"/>
  <c r="H99" i="22"/>
  <c r="H122" i="21"/>
  <c r="F12" i="26"/>
  <c r="D12"/>
  <c r="H102" i="20"/>
  <c r="H176" i="19"/>
  <c r="H426" i="18"/>
  <c r="H149" i="17"/>
  <c r="F19" i="26"/>
  <c r="D19"/>
  <c r="G75" i="15"/>
  <c r="F123" i="13"/>
  <c r="G43" i="14"/>
  <c r="G199" i="12"/>
  <c r="H18" i="25"/>
  <c r="H17"/>
  <c r="H16"/>
  <c r="H15"/>
  <c r="H14"/>
  <c r="H13"/>
  <c r="H12"/>
  <c r="H11"/>
  <c r="H19" s="1"/>
  <c r="F19"/>
  <c r="D19"/>
  <c r="F20" i="1"/>
  <c r="D20"/>
</calcChain>
</file>

<file path=xl/sharedStrings.xml><?xml version="1.0" encoding="utf-8"?>
<sst xmlns="http://schemas.openxmlformats.org/spreadsheetml/2006/main" count="8447" uniqueCount="4543">
  <si>
    <t>No</t>
  </si>
  <si>
    <t>Kecamatan</t>
  </si>
  <si>
    <t>Jumlah Wajib KTP/SKPTI</t>
  </si>
  <si>
    <t>Jumlah KTP Yang Telah Diterbitkan</t>
  </si>
  <si>
    <t>Jumlah SKPTI Yang Telah Diterbitkan</t>
  </si>
  <si>
    <t>Keterangan</t>
  </si>
  <si>
    <t>Jumlah Penduduk Korban Bencana</t>
  </si>
  <si>
    <t>JUMLAH</t>
  </si>
  <si>
    <t>Juai</t>
  </si>
  <si>
    <t>Halong</t>
  </si>
  <si>
    <t>Awayan</t>
  </si>
  <si>
    <t>Batumandi</t>
  </si>
  <si>
    <t>Lampihong</t>
  </si>
  <si>
    <t>Paringin</t>
  </si>
  <si>
    <t>Paringin Selatan</t>
  </si>
  <si>
    <t>Tebing Tinggi</t>
  </si>
  <si>
    <t>RAKAPITULASI HASIL PENDATAAN</t>
  </si>
  <si>
    <t>PENDUDUK KORBAN BENCANA ALAM/BENCANA SOSIAL</t>
  </si>
  <si>
    <t>PROVINSI</t>
  </si>
  <si>
    <t>KABUPATEN</t>
  </si>
  <si>
    <t>TAHUN</t>
  </si>
  <si>
    <t>:  KALIMANTAN SELATAN</t>
  </si>
  <si>
    <t>:  BALANGAN</t>
  </si>
  <si>
    <t>:  2015</t>
  </si>
  <si>
    <t>orang</t>
  </si>
  <si>
    <t>KECAMATAN</t>
  </si>
  <si>
    <t>NO KK</t>
  </si>
  <si>
    <t>NIK</t>
  </si>
  <si>
    <t>ANGGOTA KELUARGA</t>
  </si>
  <si>
    <t>KEPALA KELUARGA</t>
  </si>
  <si>
    <t>ALAMAT (DESA/KELURAHAN)</t>
  </si>
  <si>
    <t>6311062201090068</t>
  </si>
  <si>
    <t>ANCAH</t>
  </si>
  <si>
    <t>6311060106580001</t>
  </si>
  <si>
    <t>6311065208650002</t>
  </si>
  <si>
    <t>6311064508920001</t>
  </si>
  <si>
    <t>6311065307990001</t>
  </si>
  <si>
    <t>6311065707020002</t>
  </si>
  <si>
    <t>WAJIB KTP</t>
  </si>
  <si>
    <t>MASRAH</t>
  </si>
  <si>
    <t>RAHMADINA</t>
  </si>
  <si>
    <t>RAHMI SAFITRI</t>
  </si>
  <si>
    <t>NORBAITA PUTRI</t>
  </si>
  <si>
    <t>P</t>
  </si>
  <si>
    <t>6311063103080194</t>
  </si>
  <si>
    <t>6311062106770001</t>
  </si>
  <si>
    <t>6311064808770001</t>
  </si>
  <si>
    <t>6311065102980002</t>
  </si>
  <si>
    <t>6311065701040003</t>
  </si>
  <si>
    <t>6311062411060001</t>
  </si>
  <si>
    <t>SAMSUDINOR</t>
  </si>
  <si>
    <t>ARBAIYAH</t>
  </si>
  <si>
    <t>KHAIRUNNISA</t>
  </si>
  <si>
    <t>SULISTIA TASYA</t>
  </si>
  <si>
    <t>REZA FAHLUTFI</t>
  </si>
  <si>
    <t>PARINGIN TIMUR RT 09</t>
  </si>
  <si>
    <t>6311062903080040</t>
  </si>
  <si>
    <t>6311061301720001</t>
  </si>
  <si>
    <t>6311064403780001</t>
  </si>
  <si>
    <t>6311066711000001</t>
  </si>
  <si>
    <t>6311060901030001</t>
  </si>
  <si>
    <t>SYAMRIFANI</t>
  </si>
  <si>
    <t>ERNA HAYANI</t>
  </si>
  <si>
    <t>SERLI RAMADHANA</t>
  </si>
  <si>
    <t>RIAN JANUAR</t>
  </si>
  <si>
    <t>JL. GUNUNG PANDAU RT. 10 (PARINGIN TIMUR)</t>
  </si>
  <si>
    <t>6311061002100008</t>
  </si>
  <si>
    <t>6311060508820003</t>
  </si>
  <si>
    <t>6311064108740001</t>
  </si>
  <si>
    <t>6311065612070001</t>
  </si>
  <si>
    <t>ALI RAHMAN</t>
  </si>
  <si>
    <t>SITI MAS'AMAH</t>
  </si>
  <si>
    <t>SITI RAHMAH HIDAYAH</t>
  </si>
  <si>
    <t>6311060610090001</t>
  </si>
  <si>
    <t>6311061504690002</t>
  </si>
  <si>
    <t>6311065711710002</t>
  </si>
  <si>
    <t>6311061907960002</t>
  </si>
  <si>
    <t>6311061512980003</t>
  </si>
  <si>
    <t>AKHMADI</t>
  </si>
  <si>
    <t>FITERIYANI</t>
  </si>
  <si>
    <t>AKHMAD HUSAIRI</t>
  </si>
  <si>
    <t>SUANDI ROZZAQ</t>
  </si>
  <si>
    <t>JL. GUNUNG PANDAU RT. 09 (PARINGIN TIMUR)</t>
  </si>
  <si>
    <t>:  PARINGIN</t>
  </si>
  <si>
    <t>BAHRUDIN</t>
  </si>
  <si>
    <t>HAMDIAH</t>
  </si>
  <si>
    <t>A. SANUNCI</t>
  </si>
  <si>
    <t>SITI SALHAH</t>
  </si>
  <si>
    <t>LATHIFAH</t>
  </si>
  <si>
    <t>SALAMIAH</t>
  </si>
  <si>
    <t>SALAMAH</t>
  </si>
  <si>
    <t>MISRAN</t>
  </si>
  <si>
    <t>JUAIRIAH</t>
  </si>
  <si>
    <t>JAMILAH</t>
  </si>
  <si>
    <t>JOKO SUMARSONO</t>
  </si>
  <si>
    <t>YUSRANI</t>
  </si>
  <si>
    <t>YULIANSYAH</t>
  </si>
  <si>
    <t>SARIANI</t>
  </si>
  <si>
    <t>SIHAR</t>
  </si>
  <si>
    <t>H. BASRAWI</t>
  </si>
  <si>
    <t>FITRIANI</t>
  </si>
  <si>
    <t>ARDIANTO</t>
  </si>
  <si>
    <t>MISRAWATI</t>
  </si>
  <si>
    <t>:  PARINGIN SELATAN</t>
  </si>
  <si>
    <t>:  TEBING TINGGI</t>
  </si>
  <si>
    <t>UNAE</t>
  </si>
  <si>
    <t>KORNI</t>
  </si>
  <si>
    <t>JAYLANI</t>
  </si>
  <si>
    <t>UDIN</t>
  </si>
  <si>
    <t>UAN</t>
  </si>
  <si>
    <t>:  LAMPIHONG</t>
  </si>
  <si>
    <t>BAHNI</t>
  </si>
  <si>
    <t>RUJANI</t>
  </si>
  <si>
    <t>PADLI</t>
  </si>
  <si>
    <t>RAPI`I</t>
  </si>
  <si>
    <t>:  JUAI</t>
  </si>
  <si>
    <t>MUHAMMAD TABRI</t>
  </si>
  <si>
    <t>LUSMIN</t>
  </si>
  <si>
    <t>SINAH</t>
  </si>
  <si>
    <t>SYAHRANI</t>
  </si>
  <si>
    <t>KASRANI</t>
  </si>
  <si>
    <t>NOR KISMAWATI</t>
  </si>
  <si>
    <t>:  HALONG</t>
  </si>
  <si>
    <t>ALI SUDOMO</t>
  </si>
  <si>
    <t>ABDUL HARIS</t>
  </si>
  <si>
    <t>MUHAMMAD SURIANI</t>
  </si>
  <si>
    <t>:  BATUMANDI</t>
  </si>
  <si>
    <t>HARJUNADI</t>
  </si>
  <si>
    <t>RAHMADI</t>
  </si>
  <si>
    <t>6311062203080055</t>
  </si>
  <si>
    <t>6311064507750003</t>
  </si>
  <si>
    <t>6311066603940001</t>
  </si>
  <si>
    <t>6311062707030002</t>
  </si>
  <si>
    <t>6311064908090001</t>
  </si>
  <si>
    <t>6311066705500001</t>
  </si>
  <si>
    <t>6311061105640001</t>
  </si>
  <si>
    <t>TINAH</t>
  </si>
  <si>
    <t>RAHMAWATI</t>
  </si>
  <si>
    <t>MUHAMMAD NAFIS</t>
  </si>
  <si>
    <t>MIA AGUS TINA</t>
  </si>
  <si>
    <t>6311062801090129</t>
  </si>
  <si>
    <t>6311061009710002</t>
  </si>
  <si>
    <t>6311067112770001</t>
  </si>
  <si>
    <t>6311060412020001</t>
  </si>
  <si>
    <t>6311066901070002</t>
  </si>
  <si>
    <t>NORMAHANI</t>
  </si>
  <si>
    <t>M. SAYFI</t>
  </si>
  <si>
    <t>RIZKA AZKIA</t>
  </si>
  <si>
    <t>6311063103080175</t>
  </si>
  <si>
    <t>6311062410690001</t>
  </si>
  <si>
    <t>6311065001720001</t>
  </si>
  <si>
    <t>6311065701010001</t>
  </si>
  <si>
    <t>ARIADI</t>
  </si>
  <si>
    <t>PAJAR ADE RUSMIYATI</t>
  </si>
  <si>
    <t>6311060710100002</t>
  </si>
  <si>
    <t>6311062711790001</t>
  </si>
  <si>
    <t>6311066604890001</t>
  </si>
  <si>
    <t>6311065306040001</t>
  </si>
  <si>
    <t>6311064204090001</t>
  </si>
  <si>
    <t>ALPIYANOR</t>
  </si>
  <si>
    <t>DEVI</t>
  </si>
  <si>
    <t>RINA WATI</t>
  </si>
  <si>
    <t>6311062410120002</t>
  </si>
  <si>
    <t>6311065001600003</t>
  </si>
  <si>
    <t>6311065504030001</t>
  </si>
  <si>
    <t>6311064107370014</t>
  </si>
  <si>
    <t>NURUL HUDA</t>
  </si>
  <si>
    <t>6311062201090046</t>
  </si>
  <si>
    <t>6311065308400001</t>
  </si>
  <si>
    <t>6311062801090126</t>
  </si>
  <si>
    <t>6311061301760002</t>
  </si>
  <si>
    <t>6311065011780003</t>
  </si>
  <si>
    <t>6311062804970002</t>
  </si>
  <si>
    <t>6311061012010001</t>
  </si>
  <si>
    <t>ALIMIN</t>
  </si>
  <si>
    <t>JATI</t>
  </si>
  <si>
    <t>SAPRUDINNOR</t>
  </si>
  <si>
    <t>M. RIDANI</t>
  </si>
  <si>
    <t>6311061910100001</t>
  </si>
  <si>
    <t>6311060307570005</t>
  </si>
  <si>
    <t>6311065901730002</t>
  </si>
  <si>
    <t>6311066507000002</t>
  </si>
  <si>
    <t>6311065111050004</t>
  </si>
  <si>
    <t>RUSMIATI</t>
  </si>
  <si>
    <t>SELVIA</t>
  </si>
  <si>
    <t>NOVIA</t>
  </si>
  <si>
    <t>6311062801090144</t>
  </si>
  <si>
    <t>6311062112720001</t>
  </si>
  <si>
    <t>6311065904770001</t>
  </si>
  <si>
    <t>6311067108970001</t>
  </si>
  <si>
    <t>6311064409040001</t>
  </si>
  <si>
    <t>HUMAIDI</t>
  </si>
  <si>
    <t>RUSMA WATI</t>
  </si>
  <si>
    <t>USWATUN HASANAH</t>
  </si>
  <si>
    <t>NAMA</t>
  </si>
  <si>
    <t>NAMA AYAH</t>
  </si>
  <si>
    <t>NAMA IBU</t>
  </si>
  <si>
    <t>TANGGAL LAHIR</t>
  </si>
  <si>
    <t>6311070104030001</t>
  </si>
  <si>
    <t>6311030107990026</t>
  </si>
  <si>
    <t>6311031508000002</t>
  </si>
  <si>
    <t>6311021406050002</t>
  </si>
  <si>
    <t>6311081610040001</t>
  </si>
  <si>
    <t>6311030705990002</t>
  </si>
  <si>
    <t>6311032305010002</t>
  </si>
  <si>
    <t>6311032704000003</t>
  </si>
  <si>
    <t>6204041708970004</t>
  </si>
  <si>
    <t>6204040703950001</t>
  </si>
  <si>
    <t>6311070701920001</t>
  </si>
  <si>
    <t>6407061010980001</t>
  </si>
  <si>
    <t>6311031808060002</t>
  </si>
  <si>
    <t>6311031307040002</t>
  </si>
  <si>
    <t>6204041010000002</t>
  </si>
  <si>
    <t>6311070111970001</t>
  </si>
  <si>
    <t>6311071205990001</t>
  </si>
  <si>
    <t>6311031612980001</t>
  </si>
  <si>
    <t>6309032701000004</t>
  </si>
  <si>
    <t>6304110104060001</t>
  </si>
  <si>
    <t>6311032611990001</t>
  </si>
  <si>
    <t>6311071311010001</t>
  </si>
  <si>
    <t>Muhammad Rasyid</t>
  </si>
  <si>
    <t>Arbain</t>
  </si>
  <si>
    <t>Aspianor</t>
  </si>
  <si>
    <t>Sarif Gunawan</t>
  </si>
  <si>
    <t>Aan Saputra</t>
  </si>
  <si>
    <t>Jumaidi</t>
  </si>
  <si>
    <t>Hafif Rafiqi</t>
  </si>
  <si>
    <t>Iriansyah</t>
  </si>
  <si>
    <t>Muhammad Basuni</t>
  </si>
  <si>
    <t>Akhmad Junaidi</t>
  </si>
  <si>
    <t>Alpiannor</t>
  </si>
  <si>
    <t>Aditya</t>
  </si>
  <si>
    <t>Abdi</t>
  </si>
  <si>
    <t>Rahman</t>
  </si>
  <si>
    <t>Jainal Aripin</t>
  </si>
  <si>
    <t>Heriyadi Kusuma</t>
  </si>
  <si>
    <t>Rizki</t>
  </si>
  <si>
    <t>Andri</t>
  </si>
  <si>
    <t>Abdul Qadir jailani</t>
  </si>
  <si>
    <t>Saipul Rahman</t>
  </si>
  <si>
    <t>M. Madan</t>
  </si>
  <si>
    <t>Safarudin</t>
  </si>
  <si>
    <t>M.Hasan</t>
  </si>
  <si>
    <t>M.Ilmi</t>
  </si>
  <si>
    <t>M.Saufi</t>
  </si>
  <si>
    <t>Supian Sahuri</t>
  </si>
  <si>
    <t>Alianor</t>
  </si>
  <si>
    <t>Habibullah</t>
  </si>
  <si>
    <t>Saprianor</t>
  </si>
  <si>
    <t>Sumardi</t>
  </si>
  <si>
    <t>Ardani</t>
  </si>
  <si>
    <t>Hamidah</t>
  </si>
  <si>
    <t>Bakran</t>
  </si>
  <si>
    <t>Wartinah</t>
  </si>
  <si>
    <t>Selamat</t>
  </si>
  <si>
    <t>St. Sarhanah</t>
  </si>
  <si>
    <t>Ardian</t>
  </si>
  <si>
    <t>Samsiah</t>
  </si>
  <si>
    <t>Hermansyah</t>
  </si>
  <si>
    <t>Nurmilasari</t>
  </si>
  <si>
    <t>Syafrudin</t>
  </si>
  <si>
    <t>Surtinah</t>
  </si>
  <si>
    <t>Dupriansyah</t>
  </si>
  <si>
    <t>Rahmawati</t>
  </si>
  <si>
    <t>Husaini</t>
  </si>
  <si>
    <t>Saniah</t>
  </si>
  <si>
    <t>Murni</t>
  </si>
  <si>
    <t>Kasnawati</t>
  </si>
  <si>
    <t>Darsani</t>
  </si>
  <si>
    <t>Salasiah</t>
  </si>
  <si>
    <t>Mas'ud</t>
  </si>
  <si>
    <t>Megawati</t>
  </si>
  <si>
    <t>Johansyah</t>
  </si>
  <si>
    <t>Kamalia</t>
  </si>
  <si>
    <t>A. Suwandi</t>
  </si>
  <si>
    <t>Muliana</t>
  </si>
  <si>
    <t>Ilham</t>
  </si>
  <si>
    <t>Bawiyah</t>
  </si>
  <si>
    <t>Nurdin</t>
  </si>
  <si>
    <t>Fatimah</t>
  </si>
  <si>
    <t>Abd. Hamid</t>
  </si>
  <si>
    <t>Nor Ihya</t>
  </si>
  <si>
    <t>Maslih</t>
  </si>
  <si>
    <t>Kamsiah</t>
  </si>
  <si>
    <t>Rahmadi</t>
  </si>
  <si>
    <t>Marita</t>
  </si>
  <si>
    <t>Husni</t>
  </si>
  <si>
    <t>Ilin</t>
  </si>
  <si>
    <t>Yansah</t>
  </si>
  <si>
    <t>Tiah</t>
  </si>
  <si>
    <t>Riduan</t>
  </si>
  <si>
    <t>Robiansyah</t>
  </si>
  <si>
    <t>Hatnawati</t>
  </si>
  <si>
    <t>M. Hadi</t>
  </si>
  <si>
    <t>Aminah</t>
  </si>
  <si>
    <t>Dadah</t>
  </si>
  <si>
    <t>Abd. Sai</t>
  </si>
  <si>
    <t>Baselan</t>
  </si>
  <si>
    <t>Mariah</t>
  </si>
  <si>
    <t>Jarot</t>
  </si>
  <si>
    <t>Salmawati</t>
  </si>
  <si>
    <t>Binjai</t>
  </si>
  <si>
    <t>Tundakan</t>
  </si>
  <si>
    <t>Pematang</t>
  </si>
  <si>
    <t>Tbg. Tinggi</t>
  </si>
  <si>
    <t>Awayan Hilir</t>
  </si>
  <si>
    <t>Tarusan</t>
  </si>
  <si>
    <t>Inan</t>
  </si>
  <si>
    <t>Melak Ulu</t>
  </si>
  <si>
    <t>Reong</t>
  </si>
  <si>
    <t>Maradap</t>
  </si>
  <si>
    <t>Merah</t>
  </si>
  <si>
    <t>pembataan</t>
  </si>
  <si>
    <t>awayan</t>
  </si>
  <si>
    <t>6311020503010000</t>
  </si>
  <si>
    <t>6311020107000037</t>
  </si>
  <si>
    <t>6311021107970002</t>
  </si>
  <si>
    <t>6308051805960002</t>
  </si>
  <si>
    <t>6311020503010001</t>
  </si>
  <si>
    <t>6311020808010001</t>
  </si>
  <si>
    <t>6311021505000001</t>
  </si>
  <si>
    <t>6311022710990001</t>
  </si>
  <si>
    <t>6311021507990002</t>
  </si>
  <si>
    <t>6311021307000003</t>
  </si>
  <si>
    <t>6311022407020002</t>
  </si>
  <si>
    <t>6311010601010001</t>
  </si>
  <si>
    <t>6311021910010001</t>
  </si>
  <si>
    <t>6311012501970001</t>
  </si>
  <si>
    <t>6311010712970002</t>
  </si>
  <si>
    <t>6311013108940001</t>
  </si>
  <si>
    <t>6311080102990001</t>
  </si>
  <si>
    <t>6311022509970002</t>
  </si>
  <si>
    <t>6311020303000001</t>
  </si>
  <si>
    <t>6311020109020001</t>
  </si>
  <si>
    <t>6311021301000001</t>
  </si>
  <si>
    <t>6311021108960003</t>
  </si>
  <si>
    <t>6311022109960002</t>
  </si>
  <si>
    <t>6311012306970001</t>
  </si>
  <si>
    <t>6311022702090002</t>
  </si>
  <si>
    <t>6311024712010010</t>
  </si>
  <si>
    <t>6311061103000001</t>
  </si>
  <si>
    <t>6311025609010001</t>
  </si>
  <si>
    <t>1901045902990001</t>
  </si>
  <si>
    <t>6311015106700001</t>
  </si>
  <si>
    <t>6311010908970001</t>
  </si>
  <si>
    <t>6311034811960001</t>
  </si>
  <si>
    <t>6311024102010001</t>
  </si>
  <si>
    <t>6311025910940003</t>
  </si>
  <si>
    <t>6311014912960001</t>
  </si>
  <si>
    <t>6311026808010002</t>
  </si>
  <si>
    <t>6311024705020002</t>
  </si>
  <si>
    <t>6311026710980000</t>
  </si>
  <si>
    <t>6311025111990002</t>
  </si>
  <si>
    <t>6311024409990001</t>
  </si>
  <si>
    <t>6311026710010001</t>
  </si>
  <si>
    <t>6311021303010002</t>
  </si>
  <si>
    <t>6213066004010001</t>
  </si>
  <si>
    <t>6311066111990001</t>
  </si>
  <si>
    <t>6311016001010001</t>
  </si>
  <si>
    <t>6311026702990011</t>
  </si>
  <si>
    <t>6311027005010000</t>
  </si>
  <si>
    <t>6311025211040001</t>
  </si>
  <si>
    <t>6311025108020002</t>
  </si>
  <si>
    <t>6311027107000003</t>
  </si>
  <si>
    <t>6311025007990005</t>
  </si>
  <si>
    <t>6311015712980001</t>
  </si>
  <si>
    <t>6311012002020003</t>
  </si>
  <si>
    <t>6311020308000002</t>
  </si>
  <si>
    <t>6311024806970001</t>
  </si>
  <si>
    <t>6311020708000002</t>
  </si>
  <si>
    <t>6311022502980013</t>
  </si>
  <si>
    <t>6311020409090001</t>
  </si>
  <si>
    <t>6311022805950001</t>
  </si>
  <si>
    <t>6311010406960003</t>
  </si>
  <si>
    <t>6311020306030001</t>
  </si>
  <si>
    <t>6311012405980004</t>
  </si>
  <si>
    <t>6311010107970022</t>
  </si>
  <si>
    <t>6311020510970001</t>
  </si>
  <si>
    <t>6311010405010002</t>
  </si>
  <si>
    <t>6311010411970001</t>
  </si>
  <si>
    <t>6311021807860001</t>
  </si>
  <si>
    <t>6311021310030001</t>
  </si>
  <si>
    <t>6311020203820002</t>
  </si>
  <si>
    <t>6311010107970024</t>
  </si>
  <si>
    <t>6311021509000001</t>
  </si>
  <si>
    <t>6311011110990003</t>
  </si>
  <si>
    <t>6311021111000001</t>
  </si>
  <si>
    <t>6311010511010001</t>
  </si>
  <si>
    <t>6311022908020001</t>
  </si>
  <si>
    <t>6311012002010001</t>
  </si>
  <si>
    <t>6311013108980002</t>
  </si>
  <si>
    <t>6311011006990001</t>
  </si>
  <si>
    <t>6311020107020011</t>
  </si>
  <si>
    <t>6311025209020001</t>
  </si>
  <si>
    <t>6311065004980001</t>
  </si>
  <si>
    <t>6311026709000001</t>
  </si>
  <si>
    <t>6311010107030017</t>
  </si>
  <si>
    <t>6311024905010001</t>
  </si>
  <si>
    <t>6311025706020001</t>
  </si>
  <si>
    <t>6311026303030001</t>
  </si>
  <si>
    <t>6311014601030001</t>
  </si>
  <si>
    <t>6311025508010003</t>
  </si>
  <si>
    <t>6311022509020001</t>
  </si>
  <si>
    <t>6311022908000001</t>
  </si>
  <si>
    <t>6311025102010002</t>
  </si>
  <si>
    <t>6311024402030002</t>
  </si>
  <si>
    <t>6311026612020001</t>
  </si>
  <si>
    <t>6311021212010001</t>
  </si>
  <si>
    <t>6311026211010003</t>
  </si>
  <si>
    <t>631102631100002</t>
  </si>
  <si>
    <t>6311021007920003</t>
  </si>
  <si>
    <t>6307022412990001</t>
  </si>
  <si>
    <t>6311025502030002</t>
  </si>
  <si>
    <t>6311020809960001</t>
  </si>
  <si>
    <t>6307061910050001</t>
  </si>
  <si>
    <t>6307060103020005</t>
  </si>
  <si>
    <t>6311024107010001</t>
  </si>
  <si>
    <t>6311015105000001</t>
  </si>
  <si>
    <t>6203064507980001</t>
  </si>
  <si>
    <t>6311025011010002</t>
  </si>
  <si>
    <t>6311024107020028</t>
  </si>
  <si>
    <t>6311026501990001</t>
  </si>
  <si>
    <t>6311035303010001</t>
  </si>
  <si>
    <t>6311024505970006</t>
  </si>
  <si>
    <t>6311014704940001</t>
  </si>
  <si>
    <t>6311016712990002</t>
  </si>
  <si>
    <t>6308050510940002</t>
  </si>
  <si>
    <t>6311022506960001</t>
  </si>
  <si>
    <t>6311010408980003</t>
  </si>
  <si>
    <t>6311010110960003</t>
  </si>
  <si>
    <t>6311065111990001</t>
  </si>
  <si>
    <t>6311022605940001</t>
  </si>
  <si>
    <t>6311020707010002</t>
  </si>
  <si>
    <t>6311020606010005</t>
  </si>
  <si>
    <t>6311021010950007</t>
  </si>
  <si>
    <t>6311025309650001</t>
  </si>
  <si>
    <t>Abdul Aziz</t>
  </si>
  <si>
    <t>Abdul Hamid</t>
  </si>
  <si>
    <t>Abdul Lathief</t>
  </si>
  <si>
    <t>Abdul Rahim</t>
  </si>
  <si>
    <t>Abdul Rahman</t>
  </si>
  <si>
    <t>Abdul Rahman Shaleh</t>
  </si>
  <si>
    <t>Abdul Razak</t>
  </si>
  <si>
    <t>Abdul Salam</t>
  </si>
  <si>
    <t>Abdullah Ifandi</t>
  </si>
  <si>
    <t>Ahmad Al Hakim</t>
  </si>
  <si>
    <t>Ahmad Arbain</t>
  </si>
  <si>
    <t>Ahmad Arbaini</t>
  </si>
  <si>
    <t>Ahmad Fauzan</t>
  </si>
  <si>
    <t>Ahmad Fauzi</t>
  </si>
  <si>
    <t>Ahmad Fauzi Rahman</t>
  </si>
  <si>
    <t>Ahmad Fauzianor</t>
  </si>
  <si>
    <t>Ahmad Ghafuri</t>
  </si>
  <si>
    <t>Ahmad Ghazaly</t>
  </si>
  <si>
    <t>Ahmad Kausari</t>
  </si>
  <si>
    <t>Ahmad Kusasi</t>
  </si>
  <si>
    <t>Ahmad Mughni</t>
  </si>
  <si>
    <t>Ahmad Nor Ilham</t>
  </si>
  <si>
    <t>Ahmad Ridwan</t>
  </si>
  <si>
    <t>Ahmad Rizaldi</t>
  </si>
  <si>
    <t>Ahmad Royani</t>
  </si>
  <si>
    <t>Ahmad Sofiyanor</t>
  </si>
  <si>
    <t>Ahmad Syarif</t>
  </si>
  <si>
    <t>Ahmad Yusuf</t>
  </si>
  <si>
    <t>Ahmad Zulkifli</t>
  </si>
  <si>
    <t>Ainur Rijal</t>
  </si>
  <si>
    <t>Ambar Wati</t>
  </si>
  <si>
    <t>Anjani</t>
  </si>
  <si>
    <t xml:space="preserve">Annisa  </t>
  </si>
  <si>
    <t>Annisa Rahmawati</t>
  </si>
  <si>
    <t>Annisa Yulida Sari</t>
  </si>
  <si>
    <t>Arini Hidayati</t>
  </si>
  <si>
    <t>Arisandi</t>
  </si>
  <si>
    <t>Asruji</t>
  </si>
  <si>
    <t>Aulia</t>
  </si>
  <si>
    <t>Dewi Metha</t>
  </si>
  <si>
    <t>Dhea Khairiya</t>
  </si>
  <si>
    <t>Diyya Khairiah</t>
  </si>
  <si>
    <t>Dzulkhairah</t>
  </si>
  <si>
    <t>Elli Yunita Rahmah</t>
  </si>
  <si>
    <t>Fahriati</t>
  </si>
  <si>
    <t>Fathul Jannah</t>
  </si>
  <si>
    <t>Fathurrahman</t>
  </si>
  <si>
    <t>Hardiyanor</t>
  </si>
  <si>
    <t>Haris Fadhilah</t>
  </si>
  <si>
    <t>Hariyati</t>
  </si>
  <si>
    <t>Hedi Yunus</t>
  </si>
  <si>
    <t>Helmiah</t>
  </si>
  <si>
    <t>Hilmah Wati</t>
  </si>
  <si>
    <t>Husnul Jannah</t>
  </si>
  <si>
    <t>Ibai Kumala Sari</t>
  </si>
  <si>
    <t>Ida Nor Santi</t>
  </si>
  <si>
    <t>Indriani</t>
  </si>
  <si>
    <t>Isa Al Anis</t>
  </si>
  <si>
    <t>Istiqamah</t>
  </si>
  <si>
    <t>Jumiati Ulfah</t>
  </si>
  <si>
    <t>Juriah</t>
  </si>
  <si>
    <t>Khadijah</t>
  </si>
  <si>
    <t>Khairun Nisa</t>
  </si>
  <si>
    <t>Lara</t>
  </si>
  <si>
    <t>Mahdini</t>
  </si>
  <si>
    <t>Mahliannor</t>
  </si>
  <si>
    <t>Maimunah</t>
  </si>
  <si>
    <t>Mariatul Kiftiyah</t>
  </si>
  <si>
    <t>Meka Ellyana Ulfah</t>
  </si>
  <si>
    <t>Monica Rahmah</t>
  </si>
  <si>
    <t>Muhammad Abrar</t>
  </si>
  <si>
    <t>Muhammad Adnan</t>
  </si>
  <si>
    <t>Muhammad Ajidinor</t>
  </si>
  <si>
    <t>Muhammad Alief Faisal Amin</t>
  </si>
  <si>
    <t>Muhammad Amin Maulana</t>
  </si>
  <si>
    <t>Muhammad Arsyad</t>
  </si>
  <si>
    <t>Muhammad Ayyub</t>
  </si>
  <si>
    <t>Muhammad Daud</t>
  </si>
  <si>
    <t>Muhammad Fadli</t>
  </si>
  <si>
    <t>Muhammad Fajar Mulia</t>
  </si>
  <si>
    <t>Muhammad Fajriannor</t>
  </si>
  <si>
    <t>Muhammad Hafiz</t>
  </si>
  <si>
    <t>Muhammad Haris</t>
  </si>
  <si>
    <t>Muhammad Hendri</t>
  </si>
  <si>
    <t>Muhammad Husaini</t>
  </si>
  <si>
    <t>Muhammad Husairi Hamzah</t>
  </si>
  <si>
    <t>Muhammad Ibrahim</t>
  </si>
  <si>
    <t>Muhammad Idris</t>
  </si>
  <si>
    <t>Muhammad Irfan Abdillah</t>
  </si>
  <si>
    <t>Muhammad Irfansyah</t>
  </si>
  <si>
    <t>Muhammad Kahdi</t>
  </si>
  <si>
    <t>Muhammad Kamil</t>
  </si>
  <si>
    <t>Muhammad Khairil Anwar</t>
  </si>
  <si>
    <t>Muhammad Mubarak</t>
  </si>
  <si>
    <t>Muhammad Nashrullah</t>
  </si>
  <si>
    <t>Muhammad Nawawi</t>
  </si>
  <si>
    <t>Muhammad Noor</t>
  </si>
  <si>
    <t>Muhammad Novear</t>
  </si>
  <si>
    <t>Muhammad Ramli</t>
  </si>
  <si>
    <t>Muhammad Rapik</t>
  </si>
  <si>
    <t>Muhammad Rezki Rahmatullah</t>
  </si>
  <si>
    <t>Muhammad Ridha Alhakim</t>
  </si>
  <si>
    <t>Muhammad Ridho Anshari</t>
  </si>
  <si>
    <t xml:space="preserve">Muhammad Rizki  </t>
  </si>
  <si>
    <t>Muhammad Rizki Hidayat</t>
  </si>
  <si>
    <t>Muhammad Safri Yani</t>
  </si>
  <si>
    <t>Muhammad Saidillah</t>
  </si>
  <si>
    <t>Muhammad Salman</t>
  </si>
  <si>
    <t>Muhammad Sanusi</t>
  </si>
  <si>
    <t>Muhammad Sufyan Sauri</t>
  </si>
  <si>
    <t>Muhammad Syafi'i</t>
  </si>
  <si>
    <t>Muhammad Syauqi</t>
  </si>
  <si>
    <t>Muhammad Yahya</t>
  </si>
  <si>
    <t>Muhammad Yusuf</t>
  </si>
  <si>
    <t>Muhammad zaini</t>
  </si>
  <si>
    <t>Muhammad Zainuddin</t>
  </si>
  <si>
    <t>Mukhlis</t>
  </si>
  <si>
    <t>Nahdiatul Husna</t>
  </si>
  <si>
    <t>Nahdiatul Zahara</t>
  </si>
  <si>
    <t>Nailatul Hikmah</t>
  </si>
  <si>
    <t xml:space="preserve">Nor Asiah </t>
  </si>
  <si>
    <t>Nor Halifah</t>
  </si>
  <si>
    <t>Nor Hikmah</t>
  </si>
  <si>
    <t>Nor Lathifah</t>
  </si>
  <si>
    <t>Nor Mila Wati</t>
  </si>
  <si>
    <t>Nur Khatimah</t>
  </si>
  <si>
    <t>Nur Lathifah</t>
  </si>
  <si>
    <t>Rahimah</t>
  </si>
  <si>
    <t>Rahmah Hidayah</t>
  </si>
  <si>
    <t>Rahmatunnisa</t>
  </si>
  <si>
    <t>Rahmi</t>
  </si>
  <si>
    <t>Rahmi Safitri</t>
  </si>
  <si>
    <t>Rajabul 'Ilmi</t>
  </si>
  <si>
    <t>Ramliyanor</t>
  </si>
  <si>
    <t>Raudatul Jannah</t>
  </si>
  <si>
    <t>Rezkia Yulida</t>
  </si>
  <si>
    <t>Rif'atun Nisa</t>
  </si>
  <si>
    <t>Ruqayyah</t>
  </si>
  <si>
    <t>Rusadi</t>
  </si>
  <si>
    <t xml:space="preserve">Sa'adah  </t>
  </si>
  <si>
    <t>Sa'adah Abadiyah</t>
  </si>
  <si>
    <t>Safaruddin</t>
  </si>
  <si>
    <t>Safrudinnor</t>
  </si>
  <si>
    <t>Sahdinor</t>
  </si>
  <si>
    <t>Saibatul Khatimah</t>
  </si>
  <si>
    <t>Saifi Ali</t>
  </si>
  <si>
    <t>Saiful Ali</t>
  </si>
  <si>
    <t>Sari Murti</t>
  </si>
  <si>
    <t>Sayyid Abdullah Bachsin</t>
  </si>
  <si>
    <t>Sayyid Hasan</t>
  </si>
  <si>
    <t>Sayyid Muhammad Ali Shahab</t>
  </si>
  <si>
    <t>Siti Juhairiah</t>
  </si>
  <si>
    <t>Siti Khadijah</t>
  </si>
  <si>
    <t>Siti Nor Hafizhah</t>
  </si>
  <si>
    <t>Siti Norjannah</t>
  </si>
  <si>
    <t>Siti Nur Baya</t>
  </si>
  <si>
    <t>Siti Qamariah</t>
  </si>
  <si>
    <t>Siti Sa'diah</t>
  </si>
  <si>
    <t>Siti Saudah</t>
  </si>
  <si>
    <t>Sri Hardina</t>
  </si>
  <si>
    <t>Sulaiman</t>
  </si>
  <si>
    <t>Sulaiman Abdi</t>
  </si>
  <si>
    <t>Suryadi</t>
  </si>
  <si>
    <t>Sy. Nur Fajeriah</t>
  </si>
  <si>
    <t>Syahrir Ridwan</t>
  </si>
  <si>
    <t>Syarif Gunawan</t>
  </si>
  <si>
    <t>Syarif Salahuddin</t>
  </si>
  <si>
    <t>Syifa Ul Mardhiah</t>
  </si>
  <si>
    <t>Taufik Rahman</t>
  </si>
  <si>
    <t>Ubaidillah</t>
  </si>
  <si>
    <t>Ulfie Sa'adati</t>
  </si>
  <si>
    <t>Utsman Zain</t>
  </si>
  <si>
    <t>Wahyu Irwansyah</t>
  </si>
  <si>
    <t>Wahyudinnor</t>
  </si>
  <si>
    <t>Wardiman Ahmad</t>
  </si>
  <si>
    <t>Wenny Erliana</t>
  </si>
  <si>
    <t>Zainur Rahmah</t>
  </si>
  <si>
    <t>PENDUDUK PENYANDANG SOSIAL</t>
  </si>
  <si>
    <t>6311011004970002</t>
  </si>
  <si>
    <t>6311076505010001</t>
  </si>
  <si>
    <t>6311053012000001</t>
  </si>
  <si>
    <t>6311062002020001</t>
  </si>
  <si>
    <t>6311070107990015</t>
  </si>
  <si>
    <t>6311066507070002</t>
  </si>
  <si>
    <t>6311062507080001</t>
  </si>
  <si>
    <t>6311061007040002</t>
  </si>
  <si>
    <t>6311054605020002</t>
  </si>
  <si>
    <t>6311060904010001</t>
  </si>
  <si>
    <t>6311060703040002</t>
  </si>
  <si>
    <t>6311063008060001</t>
  </si>
  <si>
    <t>6311060205010002</t>
  </si>
  <si>
    <t>6311060110060002</t>
  </si>
  <si>
    <t>6311061709980001</t>
  </si>
  <si>
    <t>26308055712040002</t>
  </si>
  <si>
    <t>6308055809070002</t>
  </si>
  <si>
    <t>6311074107000015</t>
  </si>
  <si>
    <t>6311060909040001</t>
  </si>
  <si>
    <t>6311065701050001</t>
  </si>
  <si>
    <t>6311065610060001</t>
  </si>
  <si>
    <t>6311064107020015</t>
  </si>
  <si>
    <t>6311064107050005</t>
  </si>
  <si>
    <t xml:space="preserve">  -  </t>
  </si>
  <si>
    <t>6311072311520001</t>
  </si>
  <si>
    <t>6311071406000001</t>
  </si>
  <si>
    <t>Moh.Pardiansyah</t>
  </si>
  <si>
    <t>Fitri Nur R</t>
  </si>
  <si>
    <t>Husni Mubarak</t>
  </si>
  <si>
    <t>Shaleh</t>
  </si>
  <si>
    <t>Budiansyah</t>
  </si>
  <si>
    <t>Zulia Agustin</t>
  </si>
  <si>
    <t>Muhammad Rifki</t>
  </si>
  <si>
    <t>Saipul Bahri</t>
  </si>
  <si>
    <t>Nor Aida</t>
  </si>
  <si>
    <t>Fahriatul Munziah</t>
  </si>
  <si>
    <t>Sahidatul Wahdah</t>
  </si>
  <si>
    <t>M.Fazar Hidayat</t>
  </si>
  <si>
    <t>Rahmad Hidayatullah</t>
  </si>
  <si>
    <t>M.Ramadhani</t>
  </si>
  <si>
    <t>Firdaus</t>
  </si>
  <si>
    <t>Hidayah</t>
  </si>
  <si>
    <t>Amalia</t>
  </si>
  <si>
    <t>Mamalina</t>
  </si>
  <si>
    <t>Aminnudin</t>
  </si>
  <si>
    <t>Nia Ramadhani</t>
  </si>
  <si>
    <t>Mastiah</t>
  </si>
  <si>
    <t>Mail</t>
  </si>
  <si>
    <t>Any Wulandari</t>
  </si>
  <si>
    <t>Ulam Cahaya P</t>
  </si>
  <si>
    <t>M. Baihaqi</t>
  </si>
  <si>
    <t>Arifudin</t>
  </si>
  <si>
    <t>Ruaida</t>
  </si>
  <si>
    <t>Noripansyah</t>
  </si>
  <si>
    <t>Masiah</t>
  </si>
  <si>
    <t>Lalayau</t>
  </si>
  <si>
    <t>M.Asri</t>
  </si>
  <si>
    <t>Mursidah</t>
  </si>
  <si>
    <t>Samarinda</t>
  </si>
  <si>
    <t>Darsuni</t>
  </si>
  <si>
    <t>Marisah</t>
  </si>
  <si>
    <t>Lok Hamawang</t>
  </si>
  <si>
    <t>Iriyati</t>
  </si>
  <si>
    <t>Balida</t>
  </si>
  <si>
    <t>Sahidun</t>
  </si>
  <si>
    <t>Norainah</t>
  </si>
  <si>
    <t>Halubau</t>
  </si>
  <si>
    <t>Hepni Agus</t>
  </si>
  <si>
    <t>Aulia Safitri</t>
  </si>
  <si>
    <t>Said abu B</t>
  </si>
  <si>
    <t>St Salamah</t>
  </si>
  <si>
    <t>Syamsudin</t>
  </si>
  <si>
    <t>Zakiah</t>
  </si>
  <si>
    <t>Kalahiang</t>
  </si>
  <si>
    <t>Zalkiah</t>
  </si>
  <si>
    <t>Jailani</t>
  </si>
  <si>
    <t>Masnah</t>
  </si>
  <si>
    <t>M Ali</t>
  </si>
  <si>
    <t>Pahriati</t>
  </si>
  <si>
    <t>Hasan Mukeri</t>
  </si>
  <si>
    <t>Berlian</t>
  </si>
  <si>
    <t>Sopian</t>
  </si>
  <si>
    <t>Amuntai</t>
  </si>
  <si>
    <t>Jumatiah</t>
  </si>
  <si>
    <t>Supiani</t>
  </si>
  <si>
    <t>Norhasanah</t>
  </si>
  <si>
    <t>Badarudin</t>
  </si>
  <si>
    <t>Norliani</t>
  </si>
  <si>
    <t>Tanah Habang</t>
  </si>
  <si>
    <t>Durahman</t>
  </si>
  <si>
    <t>Asiah</t>
  </si>
  <si>
    <t>Suriani</t>
  </si>
  <si>
    <t>Isnawati</t>
  </si>
  <si>
    <t>Jais</t>
  </si>
  <si>
    <t>Sinur</t>
  </si>
  <si>
    <t>Sibai</t>
  </si>
  <si>
    <t>Norhamah</t>
  </si>
  <si>
    <t>Raslan</t>
  </si>
  <si>
    <t>Basnah</t>
  </si>
  <si>
    <t>Tarangan</t>
  </si>
  <si>
    <t>Salimi</t>
  </si>
  <si>
    <t>6311071105010001</t>
  </si>
  <si>
    <t>6311011011010002</t>
  </si>
  <si>
    <t>6311062709990001</t>
  </si>
  <si>
    <t>6311014310010001</t>
  </si>
  <si>
    <t>6311062508010001</t>
  </si>
  <si>
    <t>6311010612010001</t>
  </si>
  <si>
    <t>6311070303000001</t>
  </si>
  <si>
    <t>6311071708010001</t>
  </si>
  <si>
    <t>6311073010020002</t>
  </si>
  <si>
    <t>6311013110000001</t>
  </si>
  <si>
    <t>6311011202000002</t>
  </si>
  <si>
    <t>6311070801010001</t>
  </si>
  <si>
    <t>6311070301010001</t>
  </si>
  <si>
    <t>6311012906990003</t>
  </si>
  <si>
    <t>6311010410990001</t>
  </si>
  <si>
    <t>6308055007990002</t>
  </si>
  <si>
    <t>6311066706000001</t>
  </si>
  <si>
    <t>6311071206000002</t>
  </si>
  <si>
    <t>6307070107990064</t>
  </si>
  <si>
    <t>6311061507990002</t>
  </si>
  <si>
    <t>6311024808050004</t>
  </si>
  <si>
    <t>6308044410970002</t>
  </si>
  <si>
    <t>6311015401000001</t>
  </si>
  <si>
    <t>6311015008980001</t>
  </si>
  <si>
    <t>6311065106060001</t>
  </si>
  <si>
    <t>6311070801980001</t>
  </si>
  <si>
    <t>6311061108010002</t>
  </si>
  <si>
    <t>6311012701030001</t>
  </si>
  <si>
    <t>6311016312010001</t>
  </si>
  <si>
    <t>6311016303030001</t>
  </si>
  <si>
    <t>6311021409010001</t>
  </si>
  <si>
    <t>6311071104010001</t>
  </si>
  <si>
    <t>6311012803020001</t>
  </si>
  <si>
    <t>6311076503010002</t>
  </si>
  <si>
    <t>6311010806020001</t>
  </si>
  <si>
    <t>6302060503020009</t>
  </si>
  <si>
    <t>6311040905010001</t>
  </si>
  <si>
    <t>6311014103020001</t>
  </si>
  <si>
    <t>9311020906020002</t>
  </si>
  <si>
    <t>6311011703030001</t>
  </si>
  <si>
    <t>6311052303010001</t>
  </si>
  <si>
    <t>6311074807020001</t>
  </si>
  <si>
    <t>6311012912010001</t>
  </si>
  <si>
    <t>6311060909010001</t>
  </si>
  <si>
    <t>6311030705000001</t>
  </si>
  <si>
    <t>6311015508020001</t>
  </si>
  <si>
    <t>6311016311010003</t>
  </si>
  <si>
    <t>6311010411000002</t>
  </si>
  <si>
    <t>6311070909020001</t>
  </si>
  <si>
    <t>631105307070001</t>
  </si>
  <si>
    <t>631106180308017</t>
  </si>
  <si>
    <t>6311072704010001</t>
  </si>
  <si>
    <t>6311072909990002</t>
  </si>
  <si>
    <t>6311011001300002</t>
  </si>
  <si>
    <t>6311070102010001</t>
  </si>
  <si>
    <t>6311014503010002</t>
  </si>
  <si>
    <t>6311040801990002</t>
  </si>
  <si>
    <t>6311010310000001</t>
  </si>
  <si>
    <t>6311070108000002</t>
  </si>
  <si>
    <t>6311011401000002</t>
  </si>
  <si>
    <t>6311011401000003</t>
  </si>
  <si>
    <t>611010315990001</t>
  </si>
  <si>
    <t>6311015010990002</t>
  </si>
  <si>
    <t>6311075706990001</t>
  </si>
  <si>
    <t>6311011812990001</t>
  </si>
  <si>
    <t>6311025511980002</t>
  </si>
  <si>
    <t>6311011011010001</t>
  </si>
  <si>
    <t>6311010910970001</t>
  </si>
  <si>
    <t>6311012802980003</t>
  </si>
  <si>
    <t>6311014908980002</t>
  </si>
  <si>
    <t>6311077112770001</t>
  </si>
  <si>
    <t>6311061003050001</t>
  </si>
  <si>
    <t>6311076807980001</t>
  </si>
  <si>
    <t>6311014412990002</t>
  </si>
  <si>
    <t>6311060107000018</t>
  </si>
  <si>
    <t>6311065606990001</t>
  </si>
  <si>
    <t>6311011403980002</t>
  </si>
  <si>
    <t>Ahmad Andriani</t>
  </si>
  <si>
    <t>Ahmad Husairi</t>
  </si>
  <si>
    <t>Andi Rama</t>
  </si>
  <si>
    <t>Arbainah</t>
  </si>
  <si>
    <t>Hendriyanor Putra Fajar</t>
  </si>
  <si>
    <t>M. Rino</t>
  </si>
  <si>
    <t>Marbaqi</t>
  </si>
  <si>
    <t>Muhammad Faisal</t>
  </si>
  <si>
    <t>Muhammad Saripudin</t>
  </si>
  <si>
    <t>Sarpani</t>
  </si>
  <si>
    <t>Ramadhani Irawan</t>
  </si>
  <si>
    <t>Saipullah</t>
  </si>
  <si>
    <t>Ahmad Madani</t>
  </si>
  <si>
    <t>Aliansyah</t>
  </si>
  <si>
    <t>Ardiansyah</t>
  </si>
  <si>
    <t>Hidayati</t>
  </si>
  <si>
    <t>Mahdalena Susanti</t>
  </si>
  <si>
    <t>M. Hadi Rusadi</t>
  </si>
  <si>
    <t>Nur Padillah</t>
  </si>
  <si>
    <t>Abdul Hakim</t>
  </si>
  <si>
    <t>Putri Khairunnisa</t>
  </si>
  <si>
    <t>Rabiatul Adawiah</t>
  </si>
  <si>
    <t>Yabin</t>
  </si>
  <si>
    <t>Sahri Alpianor</t>
  </si>
  <si>
    <t>ABDUL GHANI</t>
  </si>
  <si>
    <t>AHMAD RIDUAN</t>
  </si>
  <si>
    <t>ALASIAH</t>
  </si>
  <si>
    <t>BAHJATUN NAZIAH</t>
  </si>
  <si>
    <t>BIMA PUTRA</t>
  </si>
  <si>
    <t>HENDRY</t>
  </si>
  <si>
    <t>HINGKY</t>
  </si>
  <si>
    <t>KUSMAWATI</t>
  </si>
  <si>
    <t>M.ARIPIN</t>
  </si>
  <si>
    <t>M. FAJAR KURNIAWAN</t>
  </si>
  <si>
    <t>M. JAINI</t>
  </si>
  <si>
    <t>M.SADILANI</t>
  </si>
  <si>
    <t>MAHRITA</t>
  </si>
  <si>
    <t>MIFTAH SALAHUDIN</t>
  </si>
  <si>
    <t>MUHAMMAD ASY'ARI</t>
  </si>
  <si>
    <t>MUHAMMAD BAKHIT</t>
  </si>
  <si>
    <t>MUHAMMAD RIDHANI</t>
  </si>
  <si>
    <t>MUHAMMAD ZAINUDIN</t>
  </si>
  <si>
    <t>NI'MAH ROFIQAH</t>
  </si>
  <si>
    <t>NOOR FAROQ</t>
  </si>
  <si>
    <t>RAHMAH</t>
  </si>
  <si>
    <t>RIAN RAHMATULAH</t>
  </si>
  <si>
    <t>RUNI RAMADHANI</t>
  </si>
  <si>
    <t>SAJIDAH</t>
  </si>
  <si>
    <t>SITI JUMAIDAH</t>
  </si>
  <si>
    <t>SUPIAN SAURI</t>
  </si>
  <si>
    <t>SYARIFUDIN</t>
  </si>
  <si>
    <t>YULIANA</t>
  </si>
  <si>
    <t>Alfi</t>
  </si>
  <si>
    <t>Iberahim</t>
  </si>
  <si>
    <t>M.Riduan</t>
  </si>
  <si>
    <t>M.Sandi</t>
  </si>
  <si>
    <t>Muhammad Said Abdullah</t>
  </si>
  <si>
    <t>Sadri</t>
  </si>
  <si>
    <t>Nurul Muzdalifah</t>
  </si>
  <si>
    <t>AULIA RAHMAN</t>
  </si>
  <si>
    <t>MUHAMMAD AS'AD</t>
  </si>
  <si>
    <t>MUHAMMAD AZMIN</t>
  </si>
  <si>
    <t>M.HIFZAN SAMANI</t>
  </si>
  <si>
    <t>M.HIFZAN SAUKANI</t>
  </si>
  <si>
    <t>MUHAMMAD HUSIN</t>
  </si>
  <si>
    <t>RATNA KUMALA SARI</t>
  </si>
  <si>
    <t>SUKMAWATI</t>
  </si>
  <si>
    <t>TIDY</t>
  </si>
  <si>
    <t>Nikmah</t>
  </si>
  <si>
    <t>Abdul Gafar</t>
  </si>
  <si>
    <t>M.Hadi Ishad</t>
  </si>
  <si>
    <t>Miliana Safitri</t>
  </si>
  <si>
    <t>Norliana Safitri</t>
  </si>
  <si>
    <t>Rada Suwanda</t>
  </si>
  <si>
    <t>Siska Wulandari</t>
  </si>
  <si>
    <t>Sya'wanah</t>
  </si>
  <si>
    <t>Warnidah</t>
  </si>
  <si>
    <t>Ahmad Rifani</t>
  </si>
  <si>
    <t>Rusbandi</t>
  </si>
  <si>
    <t>Arsiah</t>
  </si>
  <si>
    <t>Jl. H Husin</t>
  </si>
  <si>
    <t>Mahdi</t>
  </si>
  <si>
    <t>Jumatan</t>
  </si>
  <si>
    <t>Ds lalayau No.28</t>
  </si>
  <si>
    <t>Boylani</t>
  </si>
  <si>
    <t>Rumiyati</t>
  </si>
  <si>
    <t>Kel. Paringin Kota</t>
  </si>
  <si>
    <t>Aban</t>
  </si>
  <si>
    <t>Harmiah</t>
  </si>
  <si>
    <t>Ds Hamarung</t>
  </si>
  <si>
    <t>Zarkasi</t>
  </si>
  <si>
    <t>Norpah</t>
  </si>
  <si>
    <t>Sabriasah</t>
  </si>
  <si>
    <t>Wartini</t>
  </si>
  <si>
    <t>H.Akhmad</t>
  </si>
  <si>
    <t>Hj.Masrah</t>
  </si>
  <si>
    <t>Abdul Yazid</t>
  </si>
  <si>
    <t>Haliyah</t>
  </si>
  <si>
    <t>Ds Telaga Purun No.27</t>
  </si>
  <si>
    <t>Amir Hasan</t>
  </si>
  <si>
    <t>Ds Tarangan</t>
  </si>
  <si>
    <t>Subeli</t>
  </si>
  <si>
    <t>Hayati</t>
  </si>
  <si>
    <t>Agul Aidi(Alm)</t>
  </si>
  <si>
    <t>Hamdiah</t>
  </si>
  <si>
    <t>Ds Lalayau</t>
  </si>
  <si>
    <t>Sar'e(Alm)</t>
  </si>
  <si>
    <t>Hj.Laili</t>
  </si>
  <si>
    <t>SAHRI</t>
  </si>
  <si>
    <t>Norhayati</t>
  </si>
  <si>
    <t>Ds Halubau Utara</t>
  </si>
  <si>
    <t>KURNI</t>
  </si>
  <si>
    <t>Radiah (Alm)</t>
  </si>
  <si>
    <t>Ds Muara Ninian</t>
  </si>
  <si>
    <t>Fitriansyah(Alm)</t>
  </si>
  <si>
    <t>MASRI</t>
  </si>
  <si>
    <t>Husnah</t>
  </si>
  <si>
    <t>Jl. Gunung Pandau</t>
  </si>
  <si>
    <t>MUHAMMAD</t>
  </si>
  <si>
    <t>Siti Salmah</t>
  </si>
  <si>
    <t>Paringin Kota</t>
  </si>
  <si>
    <t>GADRIANSYAH(Alm)</t>
  </si>
  <si>
    <t>Saidah</t>
  </si>
  <si>
    <t>MURSID</t>
  </si>
  <si>
    <t>Sumiati</t>
  </si>
  <si>
    <t xml:space="preserve">Ds Wawai Gardu </t>
  </si>
  <si>
    <t>ALIANSYAH</t>
  </si>
  <si>
    <t>Siti Rahmah</t>
  </si>
  <si>
    <t>Ds Sungai Ketapi</t>
  </si>
  <si>
    <t>Abd.Samad</t>
  </si>
  <si>
    <t>Kiah</t>
  </si>
  <si>
    <t>Ds Bangkal</t>
  </si>
  <si>
    <t>Hadi Lafi Fansah</t>
  </si>
  <si>
    <t>Safiah</t>
  </si>
  <si>
    <t>Ds Jarang Kuantan</t>
  </si>
  <si>
    <t>Darkasi</t>
  </si>
  <si>
    <t>Timbrah</t>
  </si>
  <si>
    <t>Ds Lalayau No.30</t>
  </si>
  <si>
    <t>Arkati</t>
  </si>
  <si>
    <t>Balya</t>
  </si>
  <si>
    <t>Ds Sungai Batung</t>
  </si>
  <si>
    <t>Rusida</t>
  </si>
  <si>
    <t>Ds Lok Batung</t>
  </si>
  <si>
    <t>Marzuki(Alm)</t>
  </si>
  <si>
    <t>Arbayah</t>
  </si>
  <si>
    <t>Ds Murung Abuin</t>
  </si>
  <si>
    <t>Syahrudin</t>
  </si>
  <si>
    <t>Noor Latifah</t>
  </si>
  <si>
    <t>Murung Abuin</t>
  </si>
  <si>
    <t>Nurdi</t>
  </si>
  <si>
    <t>Agustina</t>
  </si>
  <si>
    <t>Hamarung</t>
  </si>
  <si>
    <t>Rusdiansyah</t>
  </si>
  <si>
    <t>Rusmawati</t>
  </si>
  <si>
    <t>Hukai</t>
  </si>
  <si>
    <t>Idrus</t>
  </si>
  <si>
    <t>Bangkal</t>
  </si>
  <si>
    <t>Mashun</t>
  </si>
  <si>
    <t>Anita</t>
  </si>
  <si>
    <t>Muara Pitap</t>
  </si>
  <si>
    <t>Gardati</t>
  </si>
  <si>
    <t xml:space="preserve">Ahmad </t>
  </si>
  <si>
    <t>Samsinah</t>
  </si>
  <si>
    <t>Abdul Wahab</t>
  </si>
  <si>
    <t>Mihu</t>
  </si>
  <si>
    <t>Supriyanto</t>
  </si>
  <si>
    <t>Noor Hikmah</t>
  </si>
  <si>
    <t>Damsi</t>
  </si>
  <si>
    <t>Gunung Riut</t>
  </si>
  <si>
    <t>Fatmah</t>
  </si>
  <si>
    <t>Minduin</t>
  </si>
  <si>
    <t>Ruslan</t>
  </si>
  <si>
    <t>Susilawati</t>
  </si>
  <si>
    <t>Maturidi</t>
  </si>
  <si>
    <t>Warni</t>
  </si>
  <si>
    <t>Ahmad Sanusi</t>
  </si>
  <si>
    <t>Khamariah</t>
  </si>
  <si>
    <t>Fansyah</t>
  </si>
  <si>
    <t>Hadijah</t>
  </si>
  <si>
    <t>Jungkal</t>
  </si>
  <si>
    <t>Junaidi</t>
  </si>
  <si>
    <t>Karya</t>
  </si>
  <si>
    <t>Akhmad Mursalin</t>
  </si>
  <si>
    <t>Sahriah</t>
  </si>
  <si>
    <t>Thalib</t>
  </si>
  <si>
    <t>M Yusup</t>
  </si>
  <si>
    <t>Sartinah</t>
  </si>
  <si>
    <t>Lok Panginangan</t>
  </si>
  <si>
    <t>Sabriansyah</t>
  </si>
  <si>
    <t>watini</t>
  </si>
  <si>
    <t>Sei.Ketapi</t>
  </si>
  <si>
    <t>Fahri</t>
  </si>
  <si>
    <t>Yahidah</t>
  </si>
  <si>
    <t>Baruh Bahinu Dalam</t>
  </si>
  <si>
    <t>Rasyidi</t>
  </si>
  <si>
    <t>Latifah</t>
  </si>
  <si>
    <t>Hamdi</t>
  </si>
  <si>
    <t>Asnah</t>
  </si>
  <si>
    <t>Mukri</t>
  </si>
  <si>
    <t>Lamriah</t>
  </si>
  <si>
    <t>Hanafi</t>
  </si>
  <si>
    <t>Hj. Maskah</t>
  </si>
  <si>
    <t>Telaga Purun</t>
  </si>
  <si>
    <t>Jainudin</t>
  </si>
  <si>
    <t>Halimah</t>
  </si>
  <si>
    <t>Fahrul</t>
  </si>
  <si>
    <t>Sarkawi</t>
  </si>
  <si>
    <t>Hujan Mas</t>
  </si>
  <si>
    <t>M.Sahman</t>
  </si>
  <si>
    <t>Maidah</t>
  </si>
  <si>
    <t>M.Arsyad</t>
  </si>
  <si>
    <t>Rusmiati</t>
  </si>
  <si>
    <t>Rabiatul Adawiyah</t>
  </si>
  <si>
    <t>Arsani</t>
  </si>
  <si>
    <t>Utih</t>
  </si>
  <si>
    <t>Akhmad Surkati</t>
  </si>
  <si>
    <t>Raudah</t>
  </si>
  <si>
    <t>H.MAWARDI</t>
  </si>
  <si>
    <t>Hj.Fatmawati</t>
  </si>
  <si>
    <t>RAFI'I</t>
  </si>
  <si>
    <t>Rudina</t>
  </si>
  <si>
    <t>JURKANI</t>
  </si>
  <si>
    <t>Julaipah</t>
  </si>
  <si>
    <t>RUSLI</t>
  </si>
  <si>
    <t>Jubaidah</t>
  </si>
  <si>
    <t>MUHAMMA RAFI'I</t>
  </si>
  <si>
    <t>Saprah</t>
  </si>
  <si>
    <t>Muara Nnian</t>
  </si>
  <si>
    <t>ARIYANTO</t>
  </si>
  <si>
    <t>Jainah</t>
  </si>
  <si>
    <t>RUBI</t>
  </si>
  <si>
    <t>Jumiyati</t>
  </si>
  <si>
    <t>M.AINI</t>
  </si>
  <si>
    <t>Ratnawati</t>
  </si>
  <si>
    <t>Hildawati</t>
  </si>
  <si>
    <t xml:space="preserve">Lalayau </t>
  </si>
  <si>
    <t>Samsuni</t>
  </si>
  <si>
    <t>Nor Hidayah</t>
  </si>
  <si>
    <t>Fatctur Rohman</t>
  </si>
  <si>
    <t>Sutarni</t>
  </si>
  <si>
    <t>Suryatama</t>
  </si>
  <si>
    <t>Yusran</t>
  </si>
  <si>
    <t>Bahriati</t>
  </si>
  <si>
    <t>Abdul Gani</t>
  </si>
  <si>
    <t>Norhamidah</t>
  </si>
  <si>
    <t>Rustam Effendi</t>
  </si>
  <si>
    <t>Paridah</t>
  </si>
  <si>
    <t>Galumbang</t>
  </si>
  <si>
    <t>Suriansyah</t>
  </si>
  <si>
    <t>Diana</t>
  </si>
  <si>
    <t>Gulinggang</t>
  </si>
  <si>
    <t>Irsadi</t>
  </si>
  <si>
    <t>Sarijati Rabiah</t>
  </si>
  <si>
    <t>Abdul Sahib</t>
  </si>
  <si>
    <t>Hapsah</t>
  </si>
  <si>
    <t>Kastalani</t>
  </si>
  <si>
    <t>Ernawati</t>
  </si>
  <si>
    <t>Lok Batung</t>
  </si>
  <si>
    <t>Muhammad Hatta</t>
  </si>
  <si>
    <t>Norjiah</t>
  </si>
  <si>
    <t>Babayau</t>
  </si>
  <si>
    <t>Madi</t>
  </si>
  <si>
    <t>Mardiah</t>
  </si>
  <si>
    <t>6311040303020001</t>
  </si>
  <si>
    <t>6311044607990002</t>
  </si>
  <si>
    <t>6311046404010003</t>
  </si>
  <si>
    <t>6311042001910001</t>
  </si>
  <si>
    <t>63110400405120001</t>
  </si>
  <si>
    <t>6311046404020002</t>
  </si>
  <si>
    <t>6311046007040003</t>
  </si>
  <si>
    <t>63110055007010001</t>
  </si>
  <si>
    <t>6311055301050001</t>
  </si>
  <si>
    <t>6311052407080001</t>
  </si>
  <si>
    <t>6311041001980001</t>
  </si>
  <si>
    <t>6311041612000002</t>
  </si>
  <si>
    <t>6311046610990001</t>
  </si>
  <si>
    <t>6311045502080001</t>
  </si>
  <si>
    <t>6311044503050003</t>
  </si>
  <si>
    <t>6311040710990003</t>
  </si>
  <si>
    <t>6311042502980001</t>
  </si>
  <si>
    <t>6311044101040004</t>
  </si>
  <si>
    <t>6311046412040002</t>
  </si>
  <si>
    <t>6311040305050001</t>
  </si>
  <si>
    <t>6311045309910001</t>
  </si>
  <si>
    <t>6311042101030001</t>
  </si>
  <si>
    <t>6311045202000001</t>
  </si>
  <si>
    <t>M. Riza</t>
  </si>
  <si>
    <t>Zanita Ariani</t>
  </si>
  <si>
    <t>Indra Jaya</t>
  </si>
  <si>
    <t>M. Rizki</t>
  </si>
  <si>
    <t>Hatiyah</t>
  </si>
  <si>
    <t>Supriadi</t>
  </si>
  <si>
    <t>M. Hidayat</t>
  </si>
  <si>
    <t>Elsa Saputri</t>
  </si>
  <si>
    <t>Sarina Wati</t>
  </si>
  <si>
    <t>Anamilyarti</t>
  </si>
  <si>
    <t>Huswatun Hasanah</t>
  </si>
  <si>
    <t>Siti Zahratul Munajat</t>
  </si>
  <si>
    <t>M. Habibi</t>
  </si>
  <si>
    <t>M. Arisin</t>
  </si>
  <si>
    <t>M. Febriadi</t>
  </si>
  <si>
    <t>Baiti Munaziati</t>
  </si>
  <si>
    <t>Winda Zahratun Nisa</t>
  </si>
  <si>
    <t>Febianne Valentina</t>
  </si>
  <si>
    <t>Firmansyah</t>
  </si>
  <si>
    <t>Yulianti</t>
  </si>
  <si>
    <t>Ismail</t>
  </si>
  <si>
    <t>M. Fahrudin</t>
  </si>
  <si>
    <t>M. Jamaludin</t>
  </si>
  <si>
    <t>Jajuli</t>
  </si>
  <si>
    <t>Rubiah</t>
  </si>
  <si>
    <t>Nadiah</t>
  </si>
  <si>
    <t>Adit Tia Rahman Hidayat</t>
  </si>
  <si>
    <t>Murliani</t>
  </si>
  <si>
    <t>Radifa Tri Widoyoko</t>
  </si>
  <si>
    <t>Siti Nor Azizah</t>
  </si>
  <si>
    <t>Mujiansyah</t>
  </si>
  <si>
    <t>Desa Riwa RT 01</t>
  </si>
  <si>
    <t xml:space="preserve">Desa Riwa RT 01 </t>
  </si>
  <si>
    <t>Suyono</t>
  </si>
  <si>
    <t>Insiyah</t>
  </si>
  <si>
    <t>Sunia</t>
  </si>
  <si>
    <t>Daliansyah</t>
  </si>
  <si>
    <t>Rusminah</t>
  </si>
  <si>
    <t xml:space="preserve">Hairani </t>
  </si>
  <si>
    <t>Desa Riwa RT 02</t>
  </si>
  <si>
    <t>Ahmad</t>
  </si>
  <si>
    <t>Farida</t>
  </si>
  <si>
    <t>M. Marjuki</t>
  </si>
  <si>
    <t>Bamiyati</t>
  </si>
  <si>
    <t>Anton</t>
  </si>
  <si>
    <t>Raihaniah</t>
  </si>
  <si>
    <t>Desa Riwa RT 03</t>
  </si>
  <si>
    <t>Darwalin</t>
  </si>
  <si>
    <t>Aniyam</t>
  </si>
  <si>
    <t>Desa Riwa RT 04</t>
  </si>
  <si>
    <t xml:space="preserve">Desa Riwa RT 04 </t>
  </si>
  <si>
    <t>Teddy Wardana Saputra</t>
  </si>
  <si>
    <t>Jumratul Husna</t>
  </si>
  <si>
    <t>Desa Riwa RT 05</t>
  </si>
  <si>
    <t>Hartadi</t>
  </si>
  <si>
    <t>M. Husin</t>
  </si>
  <si>
    <t>Hj.Darmatasiah</t>
  </si>
  <si>
    <t>Desa Riwa RT 06</t>
  </si>
  <si>
    <t>Bahran</t>
  </si>
  <si>
    <t>Maya Puspita Rini</t>
  </si>
  <si>
    <t xml:space="preserve">Desa Riwa RT 07 </t>
  </si>
  <si>
    <t>Jariah</t>
  </si>
  <si>
    <t xml:space="preserve">Desa Riwa RT 08 </t>
  </si>
  <si>
    <t>Tahmidillah</t>
  </si>
  <si>
    <t>Herdawati</t>
  </si>
  <si>
    <t>Sakerani</t>
  </si>
  <si>
    <t>Ahmad Sabarawi</t>
  </si>
  <si>
    <t>Desa Riwa RT 08</t>
  </si>
  <si>
    <t xml:space="preserve">Sarkani </t>
  </si>
  <si>
    <t>Toniati</t>
  </si>
  <si>
    <t>Armin</t>
  </si>
  <si>
    <t>H. Ahmad</t>
  </si>
  <si>
    <t>Muntamah</t>
  </si>
  <si>
    <t>Baseriansyah</t>
  </si>
  <si>
    <t xml:space="preserve">Radiso MT </t>
  </si>
  <si>
    <t>Saipah Nor</t>
  </si>
  <si>
    <t>Abdurahman</t>
  </si>
  <si>
    <t>Tinah</t>
  </si>
  <si>
    <t>6311084306000001</t>
  </si>
  <si>
    <t>6311080205000001</t>
  </si>
  <si>
    <t>6311080912970001</t>
  </si>
  <si>
    <t>6311080207000001</t>
  </si>
  <si>
    <t>6311080307000001</t>
  </si>
  <si>
    <t>6311085808980001</t>
  </si>
  <si>
    <t>6311080701020002</t>
  </si>
  <si>
    <t>6311082107000001</t>
  </si>
  <si>
    <t>6311080402000002</t>
  </si>
  <si>
    <t>6311080501990001</t>
  </si>
  <si>
    <t>6311085505970002</t>
  </si>
  <si>
    <t>6311084601980001</t>
  </si>
  <si>
    <t>6311085504990001</t>
  </si>
  <si>
    <t>6311086011980002</t>
  </si>
  <si>
    <t>6311085506980001</t>
  </si>
  <si>
    <t>6311085409980001</t>
  </si>
  <si>
    <t>6311084505990001</t>
  </si>
  <si>
    <t>6311080208020001</t>
  </si>
  <si>
    <t>6311082911010001</t>
  </si>
  <si>
    <t>6311086605990001</t>
  </si>
  <si>
    <t>6311082701980001</t>
  </si>
  <si>
    <t>6311086605010001</t>
  </si>
  <si>
    <t>6311085608010001</t>
  </si>
  <si>
    <t>6311082912010001</t>
  </si>
  <si>
    <t>6311081301020001</t>
  </si>
  <si>
    <t>6311080303000001</t>
  </si>
  <si>
    <t>6311080107020006</t>
  </si>
  <si>
    <t>6311084402990001</t>
  </si>
  <si>
    <t>6311084502020001</t>
  </si>
  <si>
    <t>6311080101000002</t>
  </si>
  <si>
    <t>6311084206010001</t>
  </si>
  <si>
    <t>6311080206990002</t>
  </si>
  <si>
    <t>6311081902020001</t>
  </si>
  <si>
    <t>6311084402020002</t>
  </si>
  <si>
    <t>6311086602030001</t>
  </si>
  <si>
    <t>Asti Arianti</t>
  </si>
  <si>
    <t>Lindawati</t>
  </si>
  <si>
    <t>Akhmad Nafarin</t>
  </si>
  <si>
    <t>Muhammad Rahmadi</t>
  </si>
  <si>
    <t>M. Sahril</t>
  </si>
  <si>
    <t>M. Wildan</t>
  </si>
  <si>
    <t>Nurman</t>
  </si>
  <si>
    <t>M. Ansari</t>
  </si>
  <si>
    <t>Saiyah</t>
  </si>
  <si>
    <t>Ahmad Padillah</t>
  </si>
  <si>
    <t>Janinullah</t>
  </si>
  <si>
    <t>Muhammad Hidayat</t>
  </si>
  <si>
    <t>Windi Rahmadani</t>
  </si>
  <si>
    <t>Diana Susilawati</t>
  </si>
  <si>
    <t>Jamilah</t>
  </si>
  <si>
    <t>Halifatullah</t>
  </si>
  <si>
    <t>Winarti</t>
  </si>
  <si>
    <t>Lisa</t>
  </si>
  <si>
    <t>Astuti</t>
  </si>
  <si>
    <t>Hilmah Arsila</t>
  </si>
  <si>
    <t>Emildawati</t>
  </si>
  <si>
    <t>Ramadani</t>
  </si>
  <si>
    <t>Ahmad Abdillah</t>
  </si>
  <si>
    <t>Serlin Erlinda</t>
  </si>
  <si>
    <t>Risdawati</t>
  </si>
  <si>
    <t>Sahabudin</t>
  </si>
  <si>
    <t>Dandi</t>
  </si>
  <si>
    <t>Defi Anggaraini</t>
  </si>
  <si>
    <t>Akhdi Saputera</t>
  </si>
  <si>
    <t>Kartini</t>
  </si>
  <si>
    <t>Ibnu Malkan</t>
  </si>
  <si>
    <t>Normanita</t>
  </si>
  <si>
    <t>Samihul Danista</t>
  </si>
  <si>
    <t>Bahrudin Rahman</t>
  </si>
  <si>
    <t>Siti Asiah</t>
  </si>
  <si>
    <t>Salihah</t>
  </si>
  <si>
    <t>Mariatul Kiftiah</t>
  </si>
  <si>
    <t>Amelia</t>
  </si>
  <si>
    <t>Maskariah</t>
  </si>
  <si>
    <t>Abdul Wahid</t>
  </si>
  <si>
    <t>Rumisah</t>
  </si>
  <si>
    <t>Sindi Rupindi</t>
  </si>
  <si>
    <t>M. Zainal Ilmi</t>
  </si>
  <si>
    <t>Ravina Nadila</t>
  </si>
  <si>
    <t>Muhammad Akli</t>
  </si>
  <si>
    <t>Tomi</t>
  </si>
  <si>
    <t>Tamjidillah</t>
  </si>
  <si>
    <t>Widiawati</t>
  </si>
  <si>
    <t>Milda</t>
  </si>
  <si>
    <t>Naphan</t>
  </si>
  <si>
    <t>M. Jailani</t>
  </si>
  <si>
    <t>Murti Rahayu</t>
  </si>
  <si>
    <t>Ansari</t>
  </si>
  <si>
    <t>Bayu Anggara</t>
  </si>
  <si>
    <t>Dimas Candra</t>
  </si>
  <si>
    <t>Lina Marlina</t>
  </si>
  <si>
    <t>Nurul Hafijah</t>
  </si>
  <si>
    <t>Marbawi</t>
  </si>
  <si>
    <t>Mariatul</t>
  </si>
  <si>
    <t>Simp. Bumbuan</t>
  </si>
  <si>
    <t>Syahruji</t>
  </si>
  <si>
    <t>Jakiah</t>
  </si>
  <si>
    <t>Mayanau</t>
  </si>
  <si>
    <t>Halun</t>
  </si>
  <si>
    <t>Rani</t>
  </si>
  <si>
    <t>Risnawati</t>
  </si>
  <si>
    <t>Simp. Nadung</t>
  </si>
  <si>
    <t>Abdul Mu'in</t>
  </si>
  <si>
    <t>Undit</t>
  </si>
  <si>
    <t>Maria Ulfah</t>
  </si>
  <si>
    <t>Darlan</t>
  </si>
  <si>
    <t>Rusmiah</t>
  </si>
  <si>
    <t>Yuhani</t>
  </si>
  <si>
    <t>Raihanah</t>
  </si>
  <si>
    <t>Idy</t>
  </si>
  <si>
    <t>Mahyuni</t>
  </si>
  <si>
    <t>Aisyah</t>
  </si>
  <si>
    <t>Syamsuardi</t>
  </si>
  <si>
    <t>Hairil Anwar</t>
  </si>
  <si>
    <t>Rusitim</t>
  </si>
  <si>
    <t>Misran</t>
  </si>
  <si>
    <t>Patmawati</t>
  </si>
  <si>
    <t>Harnadi</t>
  </si>
  <si>
    <t>Nurliana</t>
  </si>
  <si>
    <t>Arbani</t>
  </si>
  <si>
    <t>Lasiah</t>
  </si>
  <si>
    <t>Pansyah</t>
  </si>
  <si>
    <t>Noraida</t>
  </si>
  <si>
    <t>Sapuan</t>
  </si>
  <si>
    <t>Awaliyah</t>
  </si>
  <si>
    <t>Alfianor</t>
  </si>
  <si>
    <t>Wardiansyah</t>
  </si>
  <si>
    <t>Mastainah</t>
  </si>
  <si>
    <t>Rizali</t>
  </si>
  <si>
    <t>Gistawati</t>
  </si>
  <si>
    <t>M. Husaini</t>
  </si>
  <si>
    <t>Muliah</t>
  </si>
  <si>
    <t>Rajidi</t>
  </si>
  <si>
    <t>Masdinah</t>
  </si>
  <si>
    <t>Tamami</t>
  </si>
  <si>
    <t>Sariah</t>
  </si>
  <si>
    <t>Simp. Nadong</t>
  </si>
  <si>
    <t>Nursidah</t>
  </si>
  <si>
    <t>Ali Umar</t>
  </si>
  <si>
    <t>Ipah</t>
  </si>
  <si>
    <t>Sarwani</t>
  </si>
  <si>
    <t>Ruhana</t>
  </si>
  <si>
    <t>Malati</t>
  </si>
  <si>
    <t>Gunung Batu</t>
  </si>
  <si>
    <t>Padliansyah</t>
  </si>
  <si>
    <t>Rahmiati</t>
  </si>
  <si>
    <t>Aini</t>
  </si>
  <si>
    <t>Tebing Tingggi</t>
  </si>
  <si>
    <t>M. Yadi</t>
  </si>
  <si>
    <t>Nurhayati</t>
  </si>
  <si>
    <t>Rusmadi. S</t>
  </si>
  <si>
    <t>Halisah</t>
  </si>
  <si>
    <t>Mihlan</t>
  </si>
  <si>
    <t>Aslamiyah</t>
  </si>
  <si>
    <t>Awaliah</t>
  </si>
  <si>
    <t>Simpang Nadong</t>
  </si>
  <si>
    <t>Tambrin</t>
  </si>
  <si>
    <t>Siti Misrah</t>
  </si>
  <si>
    <t>Gani</t>
  </si>
  <si>
    <t>A.Jaji JH</t>
  </si>
  <si>
    <t>Sariwati</t>
  </si>
  <si>
    <t>Murjani</t>
  </si>
  <si>
    <t>Ahmad Yani</t>
  </si>
  <si>
    <t>Ruspah</t>
  </si>
  <si>
    <t>Rangas/ Juuh</t>
  </si>
  <si>
    <t>Rahmatullah</t>
  </si>
  <si>
    <t>Marlina</t>
  </si>
  <si>
    <t>Arun</t>
  </si>
  <si>
    <t>Sakdiah</t>
  </si>
  <si>
    <t>Ibramsyah</t>
  </si>
  <si>
    <t>Sam'ani</t>
  </si>
  <si>
    <t>Rusmila</t>
  </si>
  <si>
    <t>Abdul Garsi</t>
  </si>
  <si>
    <t>Amisah</t>
  </si>
  <si>
    <t>Syahruni</t>
  </si>
  <si>
    <t>Siti Aisah</t>
  </si>
  <si>
    <t>Muh. Palidi</t>
  </si>
  <si>
    <t>Julaiha</t>
  </si>
  <si>
    <t>M. Said</t>
  </si>
  <si>
    <t>Pahriyati</t>
  </si>
  <si>
    <t>Pahrudin</t>
  </si>
  <si>
    <t>Normas</t>
  </si>
  <si>
    <t>M. Tadin</t>
  </si>
  <si>
    <t>Dahliati</t>
  </si>
  <si>
    <t>Supian</t>
  </si>
  <si>
    <t>Aisah</t>
  </si>
  <si>
    <t>Juuh</t>
  </si>
  <si>
    <t>Hatta</t>
  </si>
  <si>
    <t>Rusbiati</t>
  </si>
  <si>
    <t>Imuh</t>
  </si>
  <si>
    <t>Isah</t>
  </si>
  <si>
    <t>Ali Rahman</t>
  </si>
  <si>
    <t>Juwita</t>
  </si>
  <si>
    <t>Norliana</t>
  </si>
  <si>
    <t>Ilva Susanti</t>
  </si>
  <si>
    <t>Majrul</t>
  </si>
  <si>
    <t>Hairati</t>
  </si>
  <si>
    <t>Padang Raya</t>
  </si>
  <si>
    <t>Kusnadi</t>
  </si>
  <si>
    <t>Rusnah</t>
  </si>
  <si>
    <t>Arnian</t>
  </si>
  <si>
    <t>Jakia</t>
  </si>
  <si>
    <t>Puyun</t>
  </si>
  <si>
    <t>Isran</t>
  </si>
  <si>
    <t>Sulasmi</t>
  </si>
  <si>
    <t>Mantuyan</t>
  </si>
  <si>
    <t>H. Syahrani</t>
  </si>
  <si>
    <t>Hj. Sri Hartati</t>
  </si>
  <si>
    <t>Anang Rahmadi</t>
  </si>
  <si>
    <t>Hermawati</t>
  </si>
  <si>
    <t>H. Asmuni</t>
  </si>
  <si>
    <t>Faridah</t>
  </si>
  <si>
    <t>Amrullah</t>
  </si>
  <si>
    <t>Syamsuddin</t>
  </si>
  <si>
    <t>Siti Radhiah</t>
  </si>
  <si>
    <t>Sumatra</t>
  </si>
  <si>
    <t>Atiah</t>
  </si>
  <si>
    <t>Udin</t>
  </si>
  <si>
    <t>Asrani</t>
  </si>
  <si>
    <t>Halimamah</t>
  </si>
  <si>
    <t>Tabuan</t>
  </si>
  <si>
    <t>Kandau</t>
  </si>
  <si>
    <t>Mursyidah</t>
  </si>
  <si>
    <t>Syarkawi</t>
  </si>
  <si>
    <t>Hj. Siti Jamiati</t>
  </si>
  <si>
    <t>Suandi</t>
  </si>
  <si>
    <t>Wasitah</t>
  </si>
  <si>
    <t>Buntu Karau</t>
  </si>
  <si>
    <t>Kamaliana</t>
  </si>
  <si>
    <t>Utsman</t>
  </si>
  <si>
    <t>Siti Raiyah</t>
  </si>
  <si>
    <t>Siti Jumiati</t>
  </si>
  <si>
    <t>A. Sarhan</t>
  </si>
  <si>
    <t>Irnawati</t>
  </si>
  <si>
    <t>Mr. Uyam</t>
  </si>
  <si>
    <t>Mamai</t>
  </si>
  <si>
    <t>Anshari</t>
  </si>
  <si>
    <t>Masdiah</t>
  </si>
  <si>
    <t>Sirap</t>
  </si>
  <si>
    <t>Arba'i</t>
  </si>
  <si>
    <t>Rukiah</t>
  </si>
  <si>
    <t>Jumriah</t>
  </si>
  <si>
    <t>Safriansyah</t>
  </si>
  <si>
    <t>Bj. Punggal</t>
  </si>
  <si>
    <t>Safruddin</t>
  </si>
  <si>
    <t>Arysto</t>
  </si>
  <si>
    <t>Inda</t>
  </si>
  <si>
    <t>Desa 7</t>
  </si>
  <si>
    <t>Kadri</t>
  </si>
  <si>
    <t>Siti</t>
  </si>
  <si>
    <t>Jarkani</t>
  </si>
  <si>
    <t>Suryani</t>
  </si>
  <si>
    <t>Diah</t>
  </si>
  <si>
    <t>H.M. Didi</t>
  </si>
  <si>
    <t>Tutiasih</t>
  </si>
  <si>
    <t>Rantau</t>
  </si>
  <si>
    <t>M. Alihi</t>
  </si>
  <si>
    <t>Nor Jelita</t>
  </si>
  <si>
    <t>M. Hifni</t>
  </si>
  <si>
    <t>Mardhiah</t>
  </si>
  <si>
    <t>Pardiansyah</t>
  </si>
  <si>
    <t>Siti Bolqis</t>
  </si>
  <si>
    <t>Saripudin</t>
  </si>
  <si>
    <t>Lina Murniati</t>
  </si>
  <si>
    <t>Syahrani</t>
  </si>
  <si>
    <t>Misnah</t>
  </si>
  <si>
    <t>A. Humaidi</t>
  </si>
  <si>
    <t>Nor Hilaliah</t>
  </si>
  <si>
    <t>Mamantang</t>
  </si>
  <si>
    <t>Muri</t>
  </si>
  <si>
    <t>Nor Jannah</t>
  </si>
  <si>
    <t>Muara Ninian</t>
  </si>
  <si>
    <t>Sanai</t>
  </si>
  <si>
    <t>Salabiah</t>
  </si>
  <si>
    <t>Kaharrudin</t>
  </si>
  <si>
    <t>SitiJainab</t>
  </si>
  <si>
    <t>Rusman</t>
  </si>
  <si>
    <t>Naila</t>
  </si>
  <si>
    <t>Hauwai</t>
  </si>
  <si>
    <t>M. Sufian Sauri</t>
  </si>
  <si>
    <t>Muhammad Ali</t>
  </si>
  <si>
    <t>Usman</t>
  </si>
  <si>
    <t>Turbin</t>
  </si>
  <si>
    <t>H. Abd. Rahman</t>
  </si>
  <si>
    <t>Hj. Nor Sainah</t>
  </si>
  <si>
    <t>Galombang</t>
  </si>
  <si>
    <t>Ah. Kusasi</t>
  </si>
  <si>
    <t>Nor Asikin</t>
  </si>
  <si>
    <t>Sari Murni</t>
  </si>
  <si>
    <t>Pardiyansyah</t>
  </si>
  <si>
    <t>Samsuriati</t>
  </si>
  <si>
    <t>Sugiannor</t>
  </si>
  <si>
    <t>Darma</t>
  </si>
  <si>
    <t>Katte</t>
  </si>
  <si>
    <t>Dina</t>
  </si>
  <si>
    <t>Batu Licin</t>
  </si>
  <si>
    <t>Humaidi</t>
  </si>
  <si>
    <t>Syahrita</t>
  </si>
  <si>
    <t>Siti Sorah</t>
  </si>
  <si>
    <t>Syamsuri</t>
  </si>
  <si>
    <t>Hj. Nor Lina</t>
  </si>
  <si>
    <t>Binju</t>
  </si>
  <si>
    <t>Suharto</t>
  </si>
  <si>
    <t>Anah</t>
  </si>
  <si>
    <t>M. Lasriadi</t>
  </si>
  <si>
    <t>Rusita</t>
  </si>
  <si>
    <t>Zaini</t>
  </si>
  <si>
    <t>Sabariah</t>
  </si>
  <si>
    <t>Bakhtiar</t>
  </si>
  <si>
    <t>Abdul</t>
  </si>
  <si>
    <t xml:space="preserve">Maslian </t>
  </si>
  <si>
    <t>B. Santang</t>
  </si>
  <si>
    <t>Hasbullah</t>
  </si>
  <si>
    <t>Harni</t>
  </si>
  <si>
    <t xml:space="preserve">Maria  </t>
  </si>
  <si>
    <t>H.M. Syarwani</t>
  </si>
  <si>
    <t xml:space="preserve">Hj. Siti  </t>
  </si>
  <si>
    <t>siti</t>
  </si>
  <si>
    <t>Abd. Wahab</t>
  </si>
  <si>
    <t>Isyah</t>
  </si>
  <si>
    <t>Zainal Ilmi</t>
  </si>
  <si>
    <t>Misbah</t>
  </si>
  <si>
    <t>Limpasu</t>
  </si>
  <si>
    <t>Nisa</t>
  </si>
  <si>
    <t>Pamurus</t>
  </si>
  <si>
    <t>Muhammad Ilmi</t>
  </si>
  <si>
    <t>Fahruji</t>
  </si>
  <si>
    <t>NorHayati</t>
  </si>
  <si>
    <t>Abd. Kahar</t>
  </si>
  <si>
    <t>Nur Hasanah</t>
  </si>
  <si>
    <t>M. Subli</t>
  </si>
  <si>
    <t>Rusiah</t>
  </si>
  <si>
    <t>Panimbaan</t>
  </si>
  <si>
    <t>Mansor</t>
  </si>
  <si>
    <t>Noor Laiton</t>
  </si>
  <si>
    <t>Saudah</t>
  </si>
  <si>
    <t>Malunyuk</t>
  </si>
  <si>
    <t>Yuliansyah</t>
  </si>
  <si>
    <t>Kamsidah</t>
  </si>
  <si>
    <t>A. Mujahib</t>
  </si>
  <si>
    <t xml:space="preserve">H. Rusdi </t>
  </si>
  <si>
    <t>Hj. Kartina</t>
  </si>
  <si>
    <t>Zahunah</t>
  </si>
  <si>
    <t>M. Nasir</t>
  </si>
  <si>
    <t>Siti Fatimah</t>
  </si>
  <si>
    <t>Desa 3</t>
  </si>
  <si>
    <t>Fahrudin</t>
  </si>
  <si>
    <t>Mariana</t>
  </si>
  <si>
    <t>H. Khalid</t>
  </si>
  <si>
    <t>Hanah</t>
  </si>
  <si>
    <t>Nur Wahina</t>
  </si>
  <si>
    <t>Hasan Suparno</t>
  </si>
  <si>
    <t>Norsaprihatiningsih</t>
  </si>
  <si>
    <t>H. Ardansyah</t>
  </si>
  <si>
    <t>Ratna</t>
  </si>
  <si>
    <t>Siti Hajar</t>
  </si>
  <si>
    <t>Wahidah</t>
  </si>
  <si>
    <t>Syamsiah</t>
  </si>
  <si>
    <t>Mauya</t>
  </si>
  <si>
    <t>Hamsi</t>
  </si>
  <si>
    <t>Erlina</t>
  </si>
  <si>
    <t>Idaham</t>
  </si>
  <si>
    <t>Masrita</t>
  </si>
  <si>
    <t>Bata</t>
  </si>
  <si>
    <t>Slamat</t>
  </si>
  <si>
    <t>Dahlianor</t>
  </si>
  <si>
    <t>Kamsiyah</t>
  </si>
  <si>
    <t>Muliansyah</t>
  </si>
  <si>
    <t>Wita Januarti</t>
  </si>
  <si>
    <t>Siti Bahrah</t>
  </si>
  <si>
    <t>H. Aliansyah</t>
  </si>
  <si>
    <t>Hj. Rustiah</t>
  </si>
  <si>
    <t>Teluk Bayur</t>
  </si>
  <si>
    <t>Hairani</t>
  </si>
  <si>
    <t>Juariah</t>
  </si>
  <si>
    <t>Eduar Husni</t>
  </si>
  <si>
    <t>Sri Fatimah</t>
  </si>
  <si>
    <t>Hanusi</t>
  </si>
  <si>
    <t>Fitri</t>
  </si>
  <si>
    <t>Harnol</t>
  </si>
  <si>
    <t>Siti Majariah</t>
  </si>
  <si>
    <t>Rusdi</t>
  </si>
  <si>
    <t>Atikah</t>
  </si>
  <si>
    <t>Musliadi</t>
  </si>
  <si>
    <t>Kamal</t>
  </si>
  <si>
    <t>Uren</t>
  </si>
  <si>
    <t>H. Abdul Rahman</t>
  </si>
  <si>
    <t>Hj. Norsainah</t>
  </si>
  <si>
    <t>Jaidinor</t>
  </si>
  <si>
    <t>Nor hikmah</t>
  </si>
  <si>
    <t>Harnu</t>
  </si>
  <si>
    <t>Siti Sarah</t>
  </si>
  <si>
    <t>Rudiansyah</t>
  </si>
  <si>
    <t>Yurita</t>
  </si>
  <si>
    <t>paringin timur</t>
  </si>
  <si>
    <t>Qosyiah</t>
  </si>
  <si>
    <t>H. Abdul Mukito</t>
  </si>
  <si>
    <t>Hj. Nor Atiah</t>
  </si>
  <si>
    <t>Jamhuri</t>
  </si>
  <si>
    <t>Milawati</t>
  </si>
  <si>
    <t>Tangkis</t>
  </si>
  <si>
    <t>Maunah</t>
  </si>
  <si>
    <t>Isar</t>
  </si>
  <si>
    <t>Yunus</t>
  </si>
  <si>
    <t>Rasnah</t>
  </si>
  <si>
    <t>Normaiyah</t>
  </si>
  <si>
    <t>Abdullah</t>
  </si>
  <si>
    <t>Siti Aminah</t>
  </si>
  <si>
    <t>Marias</t>
  </si>
  <si>
    <t>Siti murni</t>
  </si>
  <si>
    <t>Mansah</t>
  </si>
  <si>
    <t>Jahudi</t>
  </si>
  <si>
    <t>Inur</t>
  </si>
  <si>
    <t>Duan</t>
  </si>
  <si>
    <t>Uba</t>
  </si>
  <si>
    <t>Muslim</t>
  </si>
  <si>
    <t>Hj. Misbah</t>
  </si>
  <si>
    <t>Tawahan</t>
  </si>
  <si>
    <t>M. Ghafuri</t>
  </si>
  <si>
    <t>Abd. Syahman</t>
  </si>
  <si>
    <t>Sainah</t>
  </si>
  <si>
    <t>Marwan</t>
  </si>
  <si>
    <t>Mahriati</t>
  </si>
  <si>
    <t>Kani</t>
  </si>
  <si>
    <t>Zainab</t>
  </si>
  <si>
    <t>Abd. Razak</t>
  </si>
  <si>
    <t>Balang</t>
  </si>
  <si>
    <t>Gono</t>
  </si>
  <si>
    <t>Suparmi</t>
  </si>
  <si>
    <t>Bahri</t>
  </si>
  <si>
    <t>Misman</t>
  </si>
  <si>
    <t>Rahmah</t>
  </si>
  <si>
    <t>A. Zakaria</t>
  </si>
  <si>
    <t>Heni</t>
  </si>
  <si>
    <t>Nor Hadi</t>
  </si>
  <si>
    <t>Siti hawa</t>
  </si>
  <si>
    <t>Nanang Sahmidan</t>
  </si>
  <si>
    <t>Hariah</t>
  </si>
  <si>
    <t>M. Yusuf</t>
  </si>
  <si>
    <t>Misdawati</t>
  </si>
  <si>
    <t>Syahriani</t>
  </si>
  <si>
    <t>Dayah</t>
  </si>
  <si>
    <t>H. Rafi'i</t>
  </si>
  <si>
    <t>Hj. Sri Yuliani</t>
  </si>
  <si>
    <t>Kartasiah</t>
  </si>
  <si>
    <t>Hardi</t>
  </si>
  <si>
    <t>Risdalina</t>
  </si>
  <si>
    <t>Hendry Efendi</t>
  </si>
  <si>
    <t>Marai Ulfah</t>
  </si>
  <si>
    <t>Yansyah</t>
  </si>
  <si>
    <t xml:space="preserve">Lina  </t>
  </si>
  <si>
    <t>Markasi</t>
  </si>
  <si>
    <t>Masrinah</t>
  </si>
  <si>
    <t>Br. Panyabaran</t>
  </si>
  <si>
    <t>Rawai Yani</t>
  </si>
  <si>
    <t>Barabai</t>
  </si>
  <si>
    <t>Fahruraji</t>
  </si>
  <si>
    <t>Nor Hayati</t>
  </si>
  <si>
    <t>Syahruddin</t>
  </si>
  <si>
    <t>M. Helmi</t>
  </si>
  <si>
    <t>Mulianor</t>
  </si>
  <si>
    <t>Muliadi</t>
  </si>
  <si>
    <t>Hb Abd. Rahman</t>
  </si>
  <si>
    <t>Wasilatul Jannah</t>
  </si>
  <si>
    <t>Hb. Abd.Rahman</t>
  </si>
  <si>
    <t>Sy. Nor Jannah</t>
  </si>
  <si>
    <t>Simpang 4</t>
  </si>
  <si>
    <t>Sayyid Taufik</t>
  </si>
  <si>
    <t>Sy. Jamilah</t>
  </si>
  <si>
    <t>Mastuniah</t>
  </si>
  <si>
    <t>Adun</t>
  </si>
  <si>
    <t>Norhayani</t>
  </si>
  <si>
    <t>Zailani</t>
  </si>
  <si>
    <t>Paran</t>
  </si>
  <si>
    <t xml:space="preserve">Thoni </t>
  </si>
  <si>
    <t>Irni</t>
  </si>
  <si>
    <t>M. Noor</t>
  </si>
  <si>
    <t>Sahruji</t>
  </si>
  <si>
    <t>Halimatussa'diah</t>
  </si>
  <si>
    <t>Syaifullah</t>
  </si>
  <si>
    <t>Lianah</t>
  </si>
  <si>
    <t>Fauziah</t>
  </si>
  <si>
    <t>Hj. Nor Hasanah</t>
  </si>
  <si>
    <t>H. Abdul Hadi</t>
  </si>
  <si>
    <t>Hj. Masnawiyah</t>
  </si>
  <si>
    <t>Adawiyah</t>
  </si>
  <si>
    <t>Mulyadi</t>
  </si>
  <si>
    <t>Lasmiati</t>
  </si>
  <si>
    <t>Husai</t>
  </si>
  <si>
    <t>Yuliadi</t>
  </si>
  <si>
    <t>Jannah</t>
  </si>
  <si>
    <t>Warto</t>
  </si>
  <si>
    <t>Masliana</t>
  </si>
  <si>
    <t>Subhan</t>
  </si>
  <si>
    <t>Herlina</t>
  </si>
  <si>
    <t>Hamdan</t>
  </si>
  <si>
    <t>NorWahina</t>
  </si>
  <si>
    <t>H. Nawardi</t>
  </si>
  <si>
    <t>Hartati</t>
  </si>
  <si>
    <t>Khairan Ali</t>
  </si>
  <si>
    <t>M. Amin</t>
  </si>
  <si>
    <t>Maryam</t>
  </si>
  <si>
    <t>6311060604100004</t>
  </si>
  <si>
    <t>631106 1303770001</t>
  </si>
  <si>
    <t>631106 4606820001</t>
  </si>
  <si>
    <t>631106 4510970001</t>
  </si>
  <si>
    <t>631106 2808000001</t>
  </si>
  <si>
    <t>631106 0104020001</t>
  </si>
  <si>
    <t>631106 5003060003</t>
  </si>
  <si>
    <t>631106 5506920001</t>
  </si>
  <si>
    <t>AGUSTI</t>
  </si>
  <si>
    <t>SUSIDIATI</t>
  </si>
  <si>
    <t>RINA AGUSTIN</t>
  </si>
  <si>
    <t>BAGUS BERTAHDO PUTRA</t>
  </si>
  <si>
    <t>MUHAMMAD BAGUS AB.</t>
  </si>
  <si>
    <t>AKSA SARI PATIMAH</t>
  </si>
  <si>
    <t>SUSILANA</t>
  </si>
  <si>
    <t>6311062903080008</t>
  </si>
  <si>
    <t>631106 2204500001</t>
  </si>
  <si>
    <t>631106 5703530001</t>
  </si>
  <si>
    <t>631106 2002760002</t>
  </si>
  <si>
    <t>631106 1606870001</t>
  </si>
  <si>
    <t>631106 1701910001</t>
  </si>
  <si>
    <t>631106 1704950002</t>
  </si>
  <si>
    <t>UHAN</t>
  </si>
  <si>
    <t>HELMI</t>
  </si>
  <si>
    <t>HAIRUL</t>
  </si>
  <si>
    <t>RUSDIANOR</t>
  </si>
  <si>
    <t>MYAMIN</t>
  </si>
  <si>
    <t>6311060204080074</t>
  </si>
  <si>
    <t>631106 0107580019</t>
  </si>
  <si>
    <t>631106 4107620035</t>
  </si>
  <si>
    <t>INAH</t>
  </si>
  <si>
    <t>BABAYAU NO. 131 RT. 02 BABAYAU</t>
  </si>
  <si>
    <t>6311060204080075</t>
  </si>
  <si>
    <t>631106 1609850001</t>
  </si>
  <si>
    <t>631106 2002880001</t>
  </si>
  <si>
    <t>HAMSANI</t>
  </si>
  <si>
    <t>BABAYAU NO. 129 RT. 02 BABAYAU</t>
  </si>
  <si>
    <t>6311063003080004</t>
  </si>
  <si>
    <t>631106 1207790001</t>
  </si>
  <si>
    <t>631106 4210840002</t>
  </si>
  <si>
    <t>HERLINA</t>
  </si>
  <si>
    <t>631106 0406980001</t>
  </si>
  <si>
    <t>MUSA</t>
  </si>
  <si>
    <t>631106 0907030001</t>
  </si>
  <si>
    <t>MUHAMMAD SHALEH</t>
  </si>
  <si>
    <t>631106 3007050001</t>
  </si>
  <si>
    <t>MUHAMMAD PAISAL</t>
  </si>
  <si>
    <t>631106 1310080001</t>
  </si>
  <si>
    <t>MUHAMMAD RAFI'I</t>
  </si>
  <si>
    <t>631106 1508140002</t>
  </si>
  <si>
    <t>ARIA HERMAWAN</t>
  </si>
  <si>
    <t>BABAYAU NO. 127 RT. 02 BABAYAU</t>
  </si>
  <si>
    <t>6311063003080022</t>
  </si>
  <si>
    <t>631106 5708500001</t>
  </si>
  <si>
    <t>6311062803080003</t>
  </si>
  <si>
    <t>631106 1303400001</t>
  </si>
  <si>
    <t>BASRAWI</t>
  </si>
  <si>
    <t>631106 4412580001</t>
  </si>
  <si>
    <t>ALUH MARIANA</t>
  </si>
  <si>
    <t>631106 5412850001</t>
  </si>
  <si>
    <t>631106 6912030001</t>
  </si>
  <si>
    <t>CHAIRINA</t>
  </si>
  <si>
    <t>KALAHIANG NO. 39 RT. 01</t>
  </si>
  <si>
    <t>6311063003080050</t>
  </si>
  <si>
    <t>631106 0811780001</t>
  </si>
  <si>
    <t>631106 5101820002</t>
  </si>
  <si>
    <t>JUMIATI</t>
  </si>
  <si>
    <t>631106 6510990001</t>
  </si>
  <si>
    <t>HIKMAH</t>
  </si>
  <si>
    <t>631106 0701070004</t>
  </si>
  <si>
    <t>HADRIANOR</t>
  </si>
  <si>
    <t>KALAHIANG NO. 38 RT. 01</t>
  </si>
  <si>
    <t>6311062203080057</t>
  </si>
  <si>
    <t>631106 2101740001</t>
  </si>
  <si>
    <t>SUTIJAN</t>
  </si>
  <si>
    <t>631106 5404780001</t>
  </si>
  <si>
    <t>631106 0701980002</t>
  </si>
  <si>
    <t>MUHAMMAD SAHRI</t>
  </si>
  <si>
    <t>631106 2903110001</t>
  </si>
  <si>
    <t>AHMAD AL FARRIZI</t>
  </si>
  <si>
    <t>6311072803080211</t>
  </si>
  <si>
    <t>631107 0703810001</t>
  </si>
  <si>
    <t>631107 5306860001</t>
  </si>
  <si>
    <t>ATIAH</t>
  </si>
  <si>
    <t>631107 5311070002</t>
  </si>
  <si>
    <t>FATMAWATI</t>
  </si>
  <si>
    <t>HARAPAN BARU NO. 47 RT. 12 RW. 07 BATU PIRING</t>
  </si>
  <si>
    <t>6311070411120014</t>
  </si>
  <si>
    <t>631107 4107680018</t>
  </si>
  <si>
    <t>631107 1909970001</t>
  </si>
  <si>
    <t>AHMAD MAULANA</t>
  </si>
  <si>
    <t>BUNGIN NO. 21 RT. 02</t>
  </si>
  <si>
    <t>6311081403080134</t>
  </si>
  <si>
    <t>631108 1508830001</t>
  </si>
  <si>
    <t>631108 4409880001</t>
  </si>
  <si>
    <t>KUMI</t>
  </si>
  <si>
    <t>MAYANAU NO. 38 RT. 03</t>
  </si>
  <si>
    <t>6311082310130004</t>
  </si>
  <si>
    <t>631108 5702710001</t>
  </si>
  <si>
    <t>631108 0211890001</t>
  </si>
  <si>
    <t>SUHAR</t>
  </si>
  <si>
    <t>MAYANAU NO. 37 RT. 03</t>
  </si>
  <si>
    <t>6311082403080025</t>
  </si>
  <si>
    <t>631108 0703600001</t>
  </si>
  <si>
    <t>JAILANI</t>
  </si>
  <si>
    <t>631108 4204600001</t>
  </si>
  <si>
    <t>MISBAH</t>
  </si>
  <si>
    <t>631108 1208810001</t>
  </si>
  <si>
    <t>HAMKANI</t>
  </si>
  <si>
    <t>631108 4805970001</t>
  </si>
  <si>
    <t>PAHRIATIN</t>
  </si>
  <si>
    <t>MAYANAU NO. 02 RT. 02</t>
  </si>
  <si>
    <t>6311081403080133</t>
  </si>
  <si>
    <t>631108 0708830001</t>
  </si>
  <si>
    <t>631108 4410880001</t>
  </si>
  <si>
    <t>INUR</t>
  </si>
  <si>
    <t>MAYANAU NO. 33 RT. 03</t>
  </si>
  <si>
    <t>6311081403080114</t>
  </si>
  <si>
    <t>631108 1702470001</t>
  </si>
  <si>
    <t>631108 5210510001</t>
  </si>
  <si>
    <t>MASTIF</t>
  </si>
  <si>
    <t>631108 5302770001</t>
  </si>
  <si>
    <t>IMAS</t>
  </si>
  <si>
    <t>MAYANAU NO. 34 RT. 03</t>
  </si>
  <si>
    <t>6311082203080134</t>
  </si>
  <si>
    <t>UCUNG</t>
  </si>
  <si>
    <t>631108 1907650001</t>
  </si>
  <si>
    <t>DESA TEBING TINGGI NO. 14 RT. 02</t>
  </si>
  <si>
    <t>6311051802080064</t>
  </si>
  <si>
    <t>631105 0107560013</t>
  </si>
  <si>
    <t>631105 4107630085</t>
  </si>
  <si>
    <t>HAMDANAH</t>
  </si>
  <si>
    <t>631105 0505870003</t>
  </si>
  <si>
    <t>HUSIN NAFARIN</t>
  </si>
  <si>
    <t>631105 0107940068</t>
  </si>
  <si>
    <t>MUHNADI</t>
  </si>
  <si>
    <t>DESA LAJAR NO. 94 RT. 01</t>
  </si>
  <si>
    <t>6311050902100001</t>
  </si>
  <si>
    <t>631105 0107600034</t>
  </si>
  <si>
    <t>631105 4107400028</t>
  </si>
  <si>
    <t>SAHRIAH</t>
  </si>
  <si>
    <t>631105 5607930002</t>
  </si>
  <si>
    <t>631105 0107980049</t>
  </si>
  <si>
    <t>AHMAD HUSAINI</t>
  </si>
  <si>
    <t>DESA LAJAR NO. 96 RT. 01</t>
  </si>
  <si>
    <t>6311052609110002</t>
  </si>
  <si>
    <t>631105 0707680002</t>
  </si>
  <si>
    <t>631105 1611790001</t>
  </si>
  <si>
    <t>IFHAN JAINUDDIN</t>
  </si>
  <si>
    <t>DESA KANDANG JAYA NO. 2 RT 01</t>
  </si>
  <si>
    <t>6311051002080025</t>
  </si>
  <si>
    <t>631105 1406720001</t>
  </si>
  <si>
    <t>RAPI'I</t>
  </si>
  <si>
    <t>631105 4107810010</t>
  </si>
  <si>
    <t>DAHLIANI</t>
  </si>
  <si>
    <t>631105 1102980001</t>
  </si>
  <si>
    <t>M. KHAIRIN FUADI</t>
  </si>
  <si>
    <t>631105 4806050002</t>
  </si>
  <si>
    <t>NORHAFIZAH</t>
  </si>
  <si>
    <t>631105 0812120001</t>
  </si>
  <si>
    <t>MUHAMMAD YASIR AL MUHARRAM</t>
  </si>
  <si>
    <t>631105 0107510005</t>
  </si>
  <si>
    <t>ADIL</t>
  </si>
  <si>
    <t>631105 4107550008</t>
  </si>
  <si>
    <t>MAISARAH</t>
  </si>
  <si>
    <t>DESA KUPANG NO. 51 RT. 01</t>
  </si>
  <si>
    <t>6311051502080048</t>
  </si>
  <si>
    <t>631105 2304680001</t>
  </si>
  <si>
    <t>631105 0908720001</t>
  </si>
  <si>
    <t>SITI SUHARNI</t>
  </si>
  <si>
    <t>631105 6606910001</t>
  </si>
  <si>
    <t>ERNI JAHRATUL AINA</t>
  </si>
  <si>
    <t>631105 0202980001</t>
  </si>
  <si>
    <t>FAISAL RIDHANI</t>
  </si>
  <si>
    <t>631105 6408090001</t>
  </si>
  <si>
    <t>ZIVANNA AGUSTINA</t>
  </si>
  <si>
    <t>631105 1212130001</t>
  </si>
  <si>
    <t>MUHAMMAD HANI AR RIFA'I</t>
  </si>
  <si>
    <t>DESA TANAH HABANG KANAN NO. 87 RT. 01</t>
  </si>
  <si>
    <t>6311051502080069</t>
  </si>
  <si>
    <t>631105 1210670001</t>
  </si>
  <si>
    <t>631105 4107720049</t>
  </si>
  <si>
    <t>ASMAH</t>
  </si>
  <si>
    <t>631105 2312860001</t>
  </si>
  <si>
    <t>JUNAIDI</t>
  </si>
  <si>
    <t>631105 2303950001</t>
  </si>
  <si>
    <t>AHMAD GAJALI</t>
  </si>
  <si>
    <t>631105 0704110001</t>
  </si>
  <si>
    <t>NAZARULLAH</t>
  </si>
  <si>
    <t>DESA TANAH HABANG KANAN NO. 90 RT. 01</t>
  </si>
  <si>
    <t>6311051202080007</t>
  </si>
  <si>
    <t>631105 4107820016</t>
  </si>
  <si>
    <t>631105 0307010001</t>
  </si>
  <si>
    <t>AHMAD BADALI</t>
  </si>
  <si>
    <t>631105 1201060001</t>
  </si>
  <si>
    <t>MUHAMMAD RIZKI</t>
  </si>
  <si>
    <t>DESA TANAH HABANG KANAN NO. 81 RT. 01</t>
  </si>
  <si>
    <t>6311052906100003</t>
  </si>
  <si>
    <t>SONY SETYAWAN</t>
  </si>
  <si>
    <t>631105 2606700001</t>
  </si>
  <si>
    <t>631105 4909780001</t>
  </si>
  <si>
    <t>SARAH SEPTIANI</t>
  </si>
  <si>
    <t>631105 0208990001</t>
  </si>
  <si>
    <t>FAISAL AGUS SETYAWAN</t>
  </si>
  <si>
    <t>631105 1608020001</t>
  </si>
  <si>
    <t>DENDY AGUNG SAPUTRA</t>
  </si>
  <si>
    <t>631105 2111050001</t>
  </si>
  <si>
    <t>RIO AGUNG SETYAWAN</t>
  </si>
  <si>
    <t>631105 0811480001</t>
  </si>
  <si>
    <t>BOIMAN</t>
  </si>
  <si>
    <t>631105 5202500001</t>
  </si>
  <si>
    <t>JUMINEM</t>
  </si>
  <si>
    <t>UPT TRANSMIGRASI NO. 40 RT. 02 DESA MATANG HANAU</t>
  </si>
  <si>
    <t>6311011803080016</t>
  </si>
  <si>
    <t>631101 2608770001</t>
  </si>
  <si>
    <t>631101 4107800024</t>
  </si>
  <si>
    <t>NORANIAH</t>
  </si>
  <si>
    <t>631101 0909990003</t>
  </si>
  <si>
    <t>AKHMAD SALBANDI</t>
  </si>
  <si>
    <t>631101 0803010003</t>
  </si>
  <si>
    <t>KHAIRIL FIKRI</t>
  </si>
  <si>
    <t>631101 1503080001</t>
  </si>
  <si>
    <t>MUHAMMAD RIZQI</t>
  </si>
  <si>
    <t>DESA BUNTU KARAU NO. 41 RT. 01</t>
  </si>
  <si>
    <t>6311012701080045</t>
  </si>
  <si>
    <t>631101 0107660007</t>
  </si>
  <si>
    <t>631101 6110730001</t>
  </si>
  <si>
    <t>NURDIANA</t>
  </si>
  <si>
    <t>631101 5910920002</t>
  </si>
  <si>
    <t>631101 2207950002</t>
  </si>
  <si>
    <t>ABDUL DAPIT</t>
  </si>
  <si>
    <t>631101 2610960001</t>
  </si>
  <si>
    <t>ABDUL GANI</t>
  </si>
  <si>
    <t>631101 0107080002</t>
  </si>
  <si>
    <t>KHAIRUL TAZQIA</t>
  </si>
  <si>
    <t>631101 7012110001</t>
  </si>
  <si>
    <t>ZAHRATUN NISA</t>
  </si>
  <si>
    <t>631101 5201140001</t>
  </si>
  <si>
    <t>MAULIDA HASANAH</t>
  </si>
  <si>
    <t>DESA BUNTU KARAU NO. 38 RT. 01</t>
  </si>
  <si>
    <t>6311011112120032</t>
  </si>
  <si>
    <t>631101 4107410011</t>
  </si>
  <si>
    <t>DESA BUNTU KARAU NO. 43 RT. 01</t>
  </si>
  <si>
    <t>6311021804120001</t>
  </si>
  <si>
    <t>647101 1608780003</t>
  </si>
  <si>
    <t>647101 5807830001</t>
  </si>
  <si>
    <t>MILAWATI</t>
  </si>
  <si>
    <t>647101 2612060001</t>
  </si>
  <si>
    <t>MUHAMMAD AZKIA</t>
  </si>
  <si>
    <t>631102 5110140001</t>
  </si>
  <si>
    <t>NUOR ANISAH MAULIA</t>
  </si>
  <si>
    <t>DESA HALONG RT. 03</t>
  </si>
  <si>
    <t>6311022903080202</t>
  </si>
  <si>
    <t>631102 1904760001</t>
  </si>
  <si>
    <t>631102 5504770001</t>
  </si>
  <si>
    <t>SITI MASITAH</t>
  </si>
  <si>
    <t>631102 4202990001</t>
  </si>
  <si>
    <t>RISMA AYU HASTAMI</t>
  </si>
  <si>
    <t>631102 5709090003</t>
  </si>
  <si>
    <t>RISMA AULIA HANIFAH</t>
  </si>
  <si>
    <t>DESA HALONG RT. 02</t>
  </si>
  <si>
    <t>6311021402080016</t>
  </si>
  <si>
    <t>631102 1203640001</t>
  </si>
  <si>
    <t>SURIANI</t>
  </si>
  <si>
    <t>631102 5805720001</t>
  </si>
  <si>
    <t>NURHAYATI</t>
  </si>
  <si>
    <t>631102 5601940001</t>
  </si>
  <si>
    <t>SUSILAWATI</t>
  </si>
  <si>
    <t>631102 1002960001</t>
  </si>
  <si>
    <t>HARYANI</t>
  </si>
  <si>
    <t>631102 2707970001</t>
  </si>
  <si>
    <t>MUHAMAD SUPIANUR</t>
  </si>
  <si>
    <t>DESA SUMBER AGUNG NO. 25 RT. 06</t>
  </si>
  <si>
    <t>6311041903080053</t>
  </si>
  <si>
    <t>631104 4903550001</t>
  </si>
  <si>
    <t>AISYAH</t>
  </si>
  <si>
    <t>631104 0512710001</t>
  </si>
  <si>
    <t>DESA HAMPA RAYA NO. 69 RT. 02</t>
  </si>
  <si>
    <t>6311043103080147</t>
  </si>
  <si>
    <t>631104 2007720001</t>
  </si>
  <si>
    <t>631104 5411740001</t>
  </si>
  <si>
    <t>JUMAIYAH</t>
  </si>
  <si>
    <t>631104 0606940002</t>
  </si>
  <si>
    <t>631104 0701030001</t>
  </si>
  <si>
    <t>AGUS S</t>
  </si>
  <si>
    <t>JL. A. YANI NO. 7 DESA HAMA RAYA RT. 03</t>
  </si>
  <si>
    <t>PENDUDUK KOMUNITAS ADAT TERPENCIL</t>
  </si>
  <si>
    <t>6311020110130003</t>
  </si>
  <si>
    <t>631102 1507930001</t>
  </si>
  <si>
    <t>PERDI JAYA S.</t>
  </si>
  <si>
    <t>631102 4611900001</t>
  </si>
  <si>
    <t>JURIAH</t>
  </si>
  <si>
    <t>SAWANG DESA MAMIGANG RT. 03</t>
  </si>
  <si>
    <t>6311023003080177</t>
  </si>
  <si>
    <t>631102 0401700001</t>
  </si>
  <si>
    <t>LANGGANG</t>
  </si>
  <si>
    <t>631102 6009730001</t>
  </si>
  <si>
    <t>SAYATI</t>
  </si>
  <si>
    <t>631102 1112900002</t>
  </si>
  <si>
    <t>UYU</t>
  </si>
  <si>
    <t>DESA MAMIGANG NO. 23 RT. 03 RW. 01</t>
  </si>
  <si>
    <t>6311022811110001</t>
  </si>
  <si>
    <t>631102 0603890004</t>
  </si>
  <si>
    <t>IKIM</t>
  </si>
  <si>
    <t>631102 5505950004</t>
  </si>
  <si>
    <t>HINA</t>
  </si>
  <si>
    <t>631102 1409030001</t>
  </si>
  <si>
    <t>ADITIYA</t>
  </si>
  <si>
    <t>DESA MAMIGANG NO. 06 RT. 03 RW. 01</t>
  </si>
  <si>
    <t>RISNA WATI</t>
  </si>
  <si>
    <t>ISAR</t>
  </si>
  <si>
    <t>6311023003080132</t>
  </si>
  <si>
    <t>631102 0107650065</t>
  </si>
  <si>
    <t>DUDUM</t>
  </si>
  <si>
    <t>631102 4104680008</t>
  </si>
  <si>
    <t>HU'UI</t>
  </si>
  <si>
    <t>631102 1407930004</t>
  </si>
  <si>
    <t>ARMIN</t>
  </si>
  <si>
    <t>DESA MAMIGANG NO. 15 RT. 03 RW. 01</t>
  </si>
  <si>
    <t>6311021609130013</t>
  </si>
  <si>
    <t>631102 0112500001</t>
  </si>
  <si>
    <t>YIHO</t>
  </si>
  <si>
    <t>DESA MAMIGANG RT. 03 RW. 01</t>
  </si>
  <si>
    <t>KUNDANG</t>
  </si>
  <si>
    <t>DUSA</t>
  </si>
  <si>
    <t>DUNDAI</t>
  </si>
  <si>
    <t>ARSANAIDI</t>
  </si>
  <si>
    <t>LUNGAI</t>
  </si>
  <si>
    <t>UNANG</t>
  </si>
  <si>
    <t>KANDIL</t>
  </si>
  <si>
    <t>PUGAR</t>
  </si>
  <si>
    <t>JUNTUH</t>
  </si>
  <si>
    <t>APIY</t>
  </si>
  <si>
    <t>KAMIR</t>
  </si>
  <si>
    <t xml:space="preserve">HIKRIMANTO </t>
  </si>
  <si>
    <t>SAPUT</t>
  </si>
  <si>
    <t>BUDIANOR</t>
  </si>
  <si>
    <t>UNYIL</t>
  </si>
  <si>
    <t>KALIK</t>
  </si>
  <si>
    <t>MALADAN</t>
  </si>
  <si>
    <t>JUNUH</t>
  </si>
  <si>
    <t>KALIN</t>
  </si>
  <si>
    <t>CIIR</t>
  </si>
  <si>
    <t>MINIY</t>
  </si>
  <si>
    <t>HANDI</t>
  </si>
  <si>
    <t>SALIN</t>
  </si>
  <si>
    <t>ROY MARTIN</t>
  </si>
  <si>
    <t>MILU</t>
  </si>
  <si>
    <t>MASIGIR</t>
  </si>
  <si>
    <t>ANIAN</t>
  </si>
  <si>
    <t>6311021604100002</t>
  </si>
  <si>
    <t>631102 1504790001</t>
  </si>
  <si>
    <t>DARMI</t>
  </si>
  <si>
    <t>631102 4806850001</t>
  </si>
  <si>
    <t>DATIY</t>
  </si>
  <si>
    <t>631102 1003010002</t>
  </si>
  <si>
    <t>631102 1606030001</t>
  </si>
  <si>
    <t>TUUS</t>
  </si>
  <si>
    <t>631102 6306130001</t>
  </si>
  <si>
    <t>LUDA RISTIANTI</t>
  </si>
  <si>
    <t>DESA MAMIGANG NO. 11 RT. 03 RW. 01</t>
  </si>
  <si>
    <t>6311021609130016</t>
  </si>
  <si>
    <t>631102 1902800002</t>
  </si>
  <si>
    <t>631102 4403500003</t>
  </si>
  <si>
    <t>JONOH</t>
  </si>
  <si>
    <t>631102 1107890005</t>
  </si>
  <si>
    <t>631102 4708920001</t>
  </si>
  <si>
    <t>WAGUU</t>
  </si>
  <si>
    <t>631102 4508000005</t>
  </si>
  <si>
    <t>UPIK</t>
  </si>
  <si>
    <t>631102 0812000004</t>
  </si>
  <si>
    <t>MUNTAN RIMBANA</t>
  </si>
  <si>
    <t>631102 7012110002</t>
  </si>
  <si>
    <t>RAYU</t>
  </si>
  <si>
    <t>DESA MAMIGANG NO. 24 RT. 04 RW. 02</t>
  </si>
  <si>
    <t>6311023003080128</t>
  </si>
  <si>
    <t>631102 1111840004</t>
  </si>
  <si>
    <t>631102 4402900001</t>
  </si>
  <si>
    <t>PITRIANTI</t>
  </si>
  <si>
    <t>631102 4404060002</t>
  </si>
  <si>
    <t>RASI FALINA</t>
  </si>
  <si>
    <t>631102 5801110001</t>
  </si>
  <si>
    <t>AYU MAGGA DIPA</t>
  </si>
  <si>
    <t>DESA MAMIGANG RT. 01</t>
  </si>
  <si>
    <t>6311021604100003</t>
  </si>
  <si>
    <t>631102 1208710001</t>
  </si>
  <si>
    <t>631102 4407070002</t>
  </si>
  <si>
    <t>DESA MAMIGANG NO. 14 RT. 03 RW. 01</t>
  </si>
  <si>
    <t>6311023003080171</t>
  </si>
  <si>
    <t>631102 0307840001</t>
  </si>
  <si>
    <t>631102 4107850038</t>
  </si>
  <si>
    <t>MIDAH</t>
  </si>
  <si>
    <t>631102 0404080001</t>
  </si>
  <si>
    <t>HERI SAPUTRA</t>
  </si>
  <si>
    <t>DESA MAMIGANG NO. 20 RT. 03 RW. 01</t>
  </si>
  <si>
    <t>6311023003080187</t>
  </si>
  <si>
    <t>631102 0401730001</t>
  </si>
  <si>
    <t>631102 4312740001</t>
  </si>
  <si>
    <t>ARUYU</t>
  </si>
  <si>
    <t>631102 0107930018</t>
  </si>
  <si>
    <t>DAYING</t>
  </si>
  <si>
    <t>631102 0510940002</t>
  </si>
  <si>
    <t>DIMAN</t>
  </si>
  <si>
    <t>631102 1503990001</t>
  </si>
  <si>
    <t>631102 2208030002</t>
  </si>
  <si>
    <t>TAMBAHAN</t>
  </si>
  <si>
    <t>DESA MAMIGANG NO. 04 RT. 04 RW. 02</t>
  </si>
  <si>
    <t>6311023003080092</t>
  </si>
  <si>
    <t>631102 0702380001</t>
  </si>
  <si>
    <t>631102 4107400016</t>
  </si>
  <si>
    <t>UKUNG</t>
  </si>
  <si>
    <t>DESA MAMIGANG NO. 03 RT. 04 RW. 02</t>
  </si>
  <si>
    <t>6311023003080094</t>
  </si>
  <si>
    <t>631102 0107750036</t>
  </si>
  <si>
    <t>631102 4107780037</t>
  </si>
  <si>
    <t>TAWIH</t>
  </si>
  <si>
    <t>631102 0609970002</t>
  </si>
  <si>
    <t>LUMAYAN</t>
  </si>
  <si>
    <t>631102 4704990001</t>
  </si>
  <si>
    <t>JAJAK</t>
  </si>
  <si>
    <t>631102 0509010001</t>
  </si>
  <si>
    <t>DUMAN</t>
  </si>
  <si>
    <t>631102 2405020001</t>
  </si>
  <si>
    <t>631102 7006050001</t>
  </si>
  <si>
    <t>SAUNA</t>
  </si>
  <si>
    <t>631102 6109080002</t>
  </si>
  <si>
    <t>PICIK SARWATI</t>
  </si>
  <si>
    <t>631102 4608130002</t>
  </si>
  <si>
    <t>DINA</t>
  </si>
  <si>
    <t>DESA MAMIGANG NO. 07 RT. 04 RW. 02</t>
  </si>
  <si>
    <t>6311023003080078</t>
  </si>
  <si>
    <t>631102 0603770001</t>
  </si>
  <si>
    <t>631102 7107770001</t>
  </si>
  <si>
    <t>KASIH</t>
  </si>
  <si>
    <t>631102 0307920003</t>
  </si>
  <si>
    <t>DONI</t>
  </si>
  <si>
    <t>631102 0504950005</t>
  </si>
  <si>
    <t>ROYIK</t>
  </si>
  <si>
    <t>631102 0303990001</t>
  </si>
  <si>
    <t>ABUN</t>
  </si>
  <si>
    <t>631102 5106990002</t>
  </si>
  <si>
    <t>WIRNI</t>
  </si>
  <si>
    <t>631102 5708020004</t>
  </si>
  <si>
    <t>INGSAL</t>
  </si>
  <si>
    <t>631102 0812040001</t>
  </si>
  <si>
    <t>PASIR</t>
  </si>
  <si>
    <t>631102 2511050001</t>
  </si>
  <si>
    <t>JINUN</t>
  </si>
  <si>
    <t>631102 7001070001</t>
  </si>
  <si>
    <t>YANA</t>
  </si>
  <si>
    <t>631102 7112080001</t>
  </si>
  <si>
    <t>KUKUK</t>
  </si>
  <si>
    <t>631102 4504090001</t>
  </si>
  <si>
    <t>UNIT</t>
  </si>
  <si>
    <t>DESA MAMIGANG NO. 11 RT. 04 RW. 02</t>
  </si>
  <si>
    <t>6311023003080090</t>
  </si>
  <si>
    <t>631102 0301770001</t>
  </si>
  <si>
    <t>631102 4811830001</t>
  </si>
  <si>
    <t>UDY</t>
  </si>
  <si>
    <t>631102 4305050001</t>
  </si>
  <si>
    <t>SUPUN</t>
  </si>
  <si>
    <t>631102 1206070002</t>
  </si>
  <si>
    <t>LODOK</t>
  </si>
  <si>
    <t>DESA MAMIGANG NO. 08 RT. 04 RW. 02</t>
  </si>
  <si>
    <t>6311020204080041</t>
  </si>
  <si>
    <t>631102 0107780037</t>
  </si>
  <si>
    <t>YULIM</t>
  </si>
  <si>
    <t>631102 5305970002</t>
  </si>
  <si>
    <t>TITIY</t>
  </si>
  <si>
    <t>631102 5112040001</t>
  </si>
  <si>
    <t>YANIT</t>
  </si>
  <si>
    <t>DESA MAMIGANG NO. 64 RT. 04 RW. 02</t>
  </si>
  <si>
    <t>6311021706090002</t>
  </si>
  <si>
    <t>631102 0401500001</t>
  </si>
  <si>
    <t>TALIUN</t>
  </si>
  <si>
    <t>631102 4901450001</t>
  </si>
  <si>
    <t>GINCI</t>
  </si>
  <si>
    <t>631102 0605830002</t>
  </si>
  <si>
    <t>UTIP</t>
  </si>
  <si>
    <t>631102 1011850002</t>
  </si>
  <si>
    <t>AGUT</t>
  </si>
  <si>
    <t>631102 2312950001</t>
  </si>
  <si>
    <t>HIKRIMANTO</t>
  </si>
  <si>
    <t>DESA MAMIGANG NO. 08 RT. 03 RW. 01</t>
  </si>
  <si>
    <t>6311023003080118</t>
  </si>
  <si>
    <t>631102 4307580002</t>
  </si>
  <si>
    <t>IGIL</t>
  </si>
  <si>
    <t>631102 4409840001</t>
  </si>
  <si>
    <t>HI'IN</t>
  </si>
  <si>
    <t>631102 4112900001</t>
  </si>
  <si>
    <t>RODUNG</t>
  </si>
  <si>
    <t>631102 5008980015</t>
  </si>
  <si>
    <t>KAMELIA PUTRI</t>
  </si>
  <si>
    <t>DESA MAMIGANG NO. 18 RT. 03 RW. 01</t>
  </si>
  <si>
    <t>6311021105110001</t>
  </si>
  <si>
    <t>631102 0806920003</t>
  </si>
  <si>
    <t>631102 6811940001</t>
  </si>
  <si>
    <t>LUKMI AULIA</t>
  </si>
  <si>
    <t>631102 2703110001</t>
  </si>
  <si>
    <t>RETNU BELTAZAR</t>
  </si>
  <si>
    <t>631102 6208130001</t>
  </si>
  <si>
    <t>SELEN PRESKILA AGUSTIN</t>
  </si>
  <si>
    <t>DESA MAMIGANG NO. 22 RT. 03 RW. 01</t>
  </si>
  <si>
    <t>6311022708120013</t>
  </si>
  <si>
    <t>631102 0303900001</t>
  </si>
  <si>
    <t>631102 4504890003</t>
  </si>
  <si>
    <t>BINYAS</t>
  </si>
  <si>
    <t>DESA MAMIGANG NO. 13 RT. 03 RW. 01</t>
  </si>
  <si>
    <t>6311023003080108</t>
  </si>
  <si>
    <t>631102 1603570001</t>
  </si>
  <si>
    <t>631102 4504600001</t>
  </si>
  <si>
    <t>TUTUI</t>
  </si>
  <si>
    <t>631102 3001840002</t>
  </si>
  <si>
    <t>TUNDIT</t>
  </si>
  <si>
    <t>631102 0603930026</t>
  </si>
  <si>
    <t>JAY BOJES AFRIZZA</t>
  </si>
  <si>
    <t>631102 6209950002</t>
  </si>
  <si>
    <t>SRI YUNIARTI PUTRI</t>
  </si>
  <si>
    <t>DESA MAMIGANG NO. 01 RT. 04 RW. 02</t>
  </si>
  <si>
    <t>6311020811120002</t>
  </si>
  <si>
    <t>631102 2305620001</t>
  </si>
  <si>
    <t>631102 5403660002</t>
  </si>
  <si>
    <t>ATAM</t>
  </si>
  <si>
    <t>631102 0301050002</t>
  </si>
  <si>
    <t>AMAR</t>
  </si>
  <si>
    <t>DESA MAMIGANG NO. 05 RT. 04 RW. 02</t>
  </si>
  <si>
    <t>6311021706090001</t>
  </si>
  <si>
    <t>631102 4801700004</t>
  </si>
  <si>
    <t>AYANG</t>
  </si>
  <si>
    <t>631102 2512920002</t>
  </si>
  <si>
    <t>ALIANOR</t>
  </si>
  <si>
    <t>631102 2107950003</t>
  </si>
  <si>
    <t>HERMANTO</t>
  </si>
  <si>
    <t>631102 0303970035</t>
  </si>
  <si>
    <t>YURIANTO</t>
  </si>
  <si>
    <t>631102 7004680001</t>
  </si>
  <si>
    <t>CUO</t>
  </si>
  <si>
    <t>DESA MAMIGANG NO. 04 RT. 03 RW. 01</t>
  </si>
  <si>
    <t>6311020212130001</t>
  </si>
  <si>
    <t>631102 5312880001</t>
  </si>
  <si>
    <t>6311020811120004</t>
  </si>
  <si>
    <t>631102 1002820002</t>
  </si>
  <si>
    <t>631102 6403870001</t>
  </si>
  <si>
    <t>DIANG</t>
  </si>
  <si>
    <t>631102 3001070001</t>
  </si>
  <si>
    <t>631102 1412080002</t>
  </si>
  <si>
    <t>AUNG</t>
  </si>
  <si>
    <t>631102 0411100001</t>
  </si>
  <si>
    <t>UCIK</t>
  </si>
  <si>
    <t>DESA MAMIGANG NO. 02 RT. 04 RW. 02</t>
  </si>
  <si>
    <t>6311023003080062</t>
  </si>
  <si>
    <t>631102 0301420001</t>
  </si>
  <si>
    <t>631102 4703450001</t>
  </si>
  <si>
    <t>LUMPING</t>
  </si>
  <si>
    <t>631102 4201870001</t>
  </si>
  <si>
    <t>GUMAY</t>
  </si>
  <si>
    <t>DESA MAMIGANG NO. 09 RT. 04 RW. 02</t>
  </si>
  <si>
    <t>6311023003080347</t>
  </si>
  <si>
    <t>631102 4107640019</t>
  </si>
  <si>
    <t>631102 2502900001</t>
  </si>
  <si>
    <t>631102 5311940001</t>
  </si>
  <si>
    <t>RENI</t>
  </si>
  <si>
    <t>631102 4603000001</t>
  </si>
  <si>
    <t>RANA</t>
  </si>
  <si>
    <t>631102 1101070001</t>
  </si>
  <si>
    <t>BARDI</t>
  </si>
  <si>
    <t>DESA MAMIGANG NO. 56 RT. 04 RW. 02</t>
  </si>
  <si>
    <t>6311023003080113</t>
  </si>
  <si>
    <t>631102 0203600001</t>
  </si>
  <si>
    <t>CIMAT</t>
  </si>
  <si>
    <t>631102 4704630001</t>
  </si>
  <si>
    <t>NIMAI</t>
  </si>
  <si>
    <t>631102 4107880031</t>
  </si>
  <si>
    <t>631102 0503950027</t>
  </si>
  <si>
    <t>631102 6612950023</t>
  </si>
  <si>
    <t>NALIAWATI</t>
  </si>
  <si>
    <t>631102 0908970018</t>
  </si>
  <si>
    <t>RAJAK</t>
  </si>
  <si>
    <t>631102 0608000025</t>
  </si>
  <si>
    <t>RUJAL LIANTO</t>
  </si>
  <si>
    <t>DESA MAMIGANG NO. 16 RT. 03 RW. 01</t>
  </si>
  <si>
    <t>6311023003080405</t>
  </si>
  <si>
    <t>631102 0701880001</t>
  </si>
  <si>
    <t>631102 4306890001</t>
  </si>
  <si>
    <t>LIHUT</t>
  </si>
  <si>
    <t>631102 1903050001</t>
  </si>
  <si>
    <t>APUN</t>
  </si>
  <si>
    <t>DESA MAMIGANG NO. 25 RT. 04 RW. 02</t>
  </si>
  <si>
    <t>IHAK</t>
  </si>
  <si>
    <t>NGALY</t>
  </si>
  <si>
    <t>UNGING</t>
  </si>
  <si>
    <t>KINSUK</t>
  </si>
  <si>
    <t>ANDUNG</t>
  </si>
  <si>
    <t>LULUY</t>
  </si>
  <si>
    <t>ADI</t>
  </si>
  <si>
    <t>SINGGULAN</t>
  </si>
  <si>
    <t>IWEH</t>
  </si>
  <si>
    <t>UBAM</t>
  </si>
  <si>
    <t>UNDULI</t>
  </si>
  <si>
    <t>CACAH</t>
  </si>
  <si>
    <t>LICU</t>
  </si>
  <si>
    <t>YAWIH</t>
  </si>
  <si>
    <t>SURIN</t>
  </si>
  <si>
    <t>MUDUK</t>
  </si>
  <si>
    <t>PUPU</t>
  </si>
  <si>
    <t>SUNITA</t>
  </si>
  <si>
    <t>SAPUI</t>
  </si>
  <si>
    <t>TAUUN</t>
  </si>
  <si>
    <t>GARIS</t>
  </si>
  <si>
    <t>SUNI</t>
  </si>
  <si>
    <t>SUHU</t>
  </si>
  <si>
    <t>TAHUK</t>
  </si>
  <si>
    <t>TATAH</t>
  </si>
  <si>
    <t>IPIT</t>
  </si>
  <si>
    <t>GIDIT</t>
  </si>
  <si>
    <t>SALIRI</t>
  </si>
  <si>
    <t>YURI</t>
  </si>
  <si>
    <t>ANDUM</t>
  </si>
  <si>
    <t>ANDI</t>
  </si>
  <si>
    <t>MENEL</t>
  </si>
  <si>
    <t>KEMIL</t>
  </si>
  <si>
    <t>SUDIT</t>
  </si>
  <si>
    <t>PACU</t>
  </si>
  <si>
    <t>SAIN</t>
  </si>
  <si>
    <t>SUDIL</t>
  </si>
  <si>
    <t>IGUL</t>
  </si>
  <si>
    <t>ARGA</t>
  </si>
  <si>
    <t>HURUP</t>
  </si>
  <si>
    <t>GANAP</t>
  </si>
  <si>
    <t>TANAR</t>
  </si>
  <si>
    <t>SAPIY</t>
  </si>
  <si>
    <t>GINCA</t>
  </si>
  <si>
    <t>LIAU</t>
  </si>
  <si>
    <t>ICIM</t>
  </si>
  <si>
    <t>MADAPIS</t>
  </si>
  <si>
    <t>BIBIY</t>
  </si>
  <si>
    <t>MATAKAAN</t>
  </si>
  <si>
    <t>MACIT</t>
  </si>
  <si>
    <t>MAPADIK</t>
  </si>
  <si>
    <t>SIMAT</t>
  </si>
  <si>
    <t>PATAI</t>
  </si>
  <si>
    <t>AHIY</t>
  </si>
  <si>
    <t>KUNUU</t>
  </si>
  <si>
    <t>SINDAL</t>
  </si>
  <si>
    <t>UNJARI</t>
  </si>
  <si>
    <t>CANGGUK</t>
  </si>
  <si>
    <t>HANTIY</t>
  </si>
  <si>
    <t>IJIM</t>
  </si>
  <si>
    <t>TUNUP</t>
  </si>
  <si>
    <t>HUMBAK</t>
  </si>
  <si>
    <t>KALA</t>
  </si>
  <si>
    <t>MINYAT</t>
  </si>
  <si>
    <t>BICA</t>
  </si>
  <si>
    <t>CIAN</t>
  </si>
  <si>
    <t>MAYING</t>
  </si>
  <si>
    <t>ALIAN</t>
  </si>
  <si>
    <t>KICIK</t>
  </si>
  <si>
    <t>MAKINGKIPIT</t>
  </si>
  <si>
    <t>CIYIH</t>
  </si>
  <si>
    <t>ALIP</t>
  </si>
  <si>
    <t>IWIY</t>
  </si>
  <si>
    <t>SASIN</t>
  </si>
  <si>
    <t>UGUM</t>
  </si>
  <si>
    <t>CUKA</t>
  </si>
  <si>
    <t>INYANG</t>
  </si>
  <si>
    <t>KINYAL</t>
  </si>
  <si>
    <t>KARAM</t>
  </si>
  <si>
    <t>MAWAR</t>
  </si>
  <si>
    <t>TIYUM</t>
  </si>
  <si>
    <t>SUKARDI</t>
  </si>
  <si>
    <t>TANDU</t>
  </si>
  <si>
    <t>UTUH C</t>
  </si>
  <si>
    <t>KICAH</t>
  </si>
  <si>
    <t>YATAP</t>
  </si>
  <si>
    <t>MA A'AN</t>
  </si>
  <si>
    <t>BINTAN</t>
  </si>
  <si>
    <t>YUTA</t>
  </si>
  <si>
    <t>BANTUT/MAMIUP</t>
  </si>
  <si>
    <t>ANGKAT B</t>
  </si>
  <si>
    <t>NIWUY</t>
  </si>
  <si>
    <t>UTUH WUNGKUK</t>
  </si>
  <si>
    <t>CIMI</t>
  </si>
  <si>
    <t>SIRAN</t>
  </si>
  <si>
    <t>SIPIR</t>
  </si>
  <si>
    <t>GIWANG</t>
  </si>
  <si>
    <t>GUYIN</t>
  </si>
  <si>
    <t>ANGKAT A</t>
  </si>
  <si>
    <t>CAMI</t>
  </si>
  <si>
    <t>KAJIU</t>
  </si>
  <si>
    <t>KARADAU</t>
  </si>
  <si>
    <t>MAPALUP</t>
  </si>
  <si>
    <t>TUSINGHIT</t>
  </si>
  <si>
    <t>UTUH KARAM</t>
  </si>
  <si>
    <t>ASUL</t>
  </si>
  <si>
    <t>ULI</t>
  </si>
  <si>
    <t>ICIH</t>
  </si>
  <si>
    <t>ANCANG</t>
  </si>
  <si>
    <t>TI'IY</t>
  </si>
  <si>
    <t>IWAR</t>
  </si>
  <si>
    <t>SADI</t>
  </si>
  <si>
    <t>RINIH</t>
  </si>
  <si>
    <t>MAPATUT</t>
  </si>
  <si>
    <t>DANGI</t>
  </si>
  <si>
    <t>CAIR</t>
  </si>
  <si>
    <t>CICU</t>
  </si>
  <si>
    <t>6311023103080397</t>
  </si>
  <si>
    <t>631102 0304730001</t>
  </si>
  <si>
    <t>DESA UREN RT. 06</t>
  </si>
  <si>
    <t>6311020104080066</t>
  </si>
  <si>
    <t>631102 1707540001</t>
  </si>
  <si>
    <t>UTUH BUNENE</t>
  </si>
  <si>
    <t>631102 6003680001</t>
  </si>
  <si>
    <t>SUNGKIP</t>
  </si>
  <si>
    <t>631102 1112920004</t>
  </si>
  <si>
    <t>TOPIS</t>
  </si>
  <si>
    <t>631102 1303960003</t>
  </si>
  <si>
    <t>HARMIKO</t>
  </si>
  <si>
    <t>631102 4510950003</t>
  </si>
  <si>
    <t>RISNAWATI</t>
  </si>
  <si>
    <t>DESA UREN NO. 38 RT. 04</t>
  </si>
  <si>
    <t>6311021604100006</t>
  </si>
  <si>
    <t>631102 0306760001</t>
  </si>
  <si>
    <t>NIYAN</t>
  </si>
  <si>
    <t>631102 4101770001</t>
  </si>
  <si>
    <t>CU'A</t>
  </si>
  <si>
    <t>DESA UREN RT. 08</t>
  </si>
  <si>
    <t>6311023003080043</t>
  </si>
  <si>
    <t>631102 0703630001</t>
  </si>
  <si>
    <t>DESA UREN NO. 04 RT. 11</t>
  </si>
  <si>
    <t>6311020204080037</t>
  </si>
  <si>
    <t>631102 0709820003</t>
  </si>
  <si>
    <t>631102 4310840001</t>
  </si>
  <si>
    <t>CANIN</t>
  </si>
  <si>
    <t>DESA UREN NO. 07 RT. 07</t>
  </si>
  <si>
    <t>6311022803080253</t>
  </si>
  <si>
    <t>631102 0707630001</t>
  </si>
  <si>
    <t>631102 4403650001</t>
  </si>
  <si>
    <t>ALISAH</t>
  </si>
  <si>
    <t>631102 4607950001</t>
  </si>
  <si>
    <t>DADET</t>
  </si>
  <si>
    <t>631102 2106970001</t>
  </si>
  <si>
    <t>MINDUT</t>
  </si>
  <si>
    <t>631102 0803990001</t>
  </si>
  <si>
    <t>RIMUN</t>
  </si>
  <si>
    <t>DESA UREN NO. 87 RT. 04</t>
  </si>
  <si>
    <t>6311023003080210</t>
  </si>
  <si>
    <t>631102 2410500001</t>
  </si>
  <si>
    <t>631102 5508520001</t>
  </si>
  <si>
    <t>DIKIT</t>
  </si>
  <si>
    <t>631102 4105920001</t>
  </si>
  <si>
    <t>NANIT</t>
  </si>
  <si>
    <t>631102 2207940001</t>
  </si>
  <si>
    <t>CA'UH</t>
  </si>
  <si>
    <t>631102 4412950002</t>
  </si>
  <si>
    <t>AWUK</t>
  </si>
  <si>
    <t>DESA UREN RT. 04</t>
  </si>
  <si>
    <t>6311022903080145</t>
  </si>
  <si>
    <t>631102 0302680001</t>
  </si>
  <si>
    <t>631102 4801700001</t>
  </si>
  <si>
    <t>KUNAH</t>
  </si>
  <si>
    <t>631102 4704920001</t>
  </si>
  <si>
    <t>UNTANG</t>
  </si>
  <si>
    <t>631102 4102960001</t>
  </si>
  <si>
    <t>RUPIM</t>
  </si>
  <si>
    <t>631102 4305980001</t>
  </si>
  <si>
    <t>KIKIK</t>
  </si>
  <si>
    <t>DESA UREN NO. 40 RT. 04</t>
  </si>
  <si>
    <t>6311020204080171</t>
  </si>
  <si>
    <t>631102 0402600002</t>
  </si>
  <si>
    <t>GUNCANG</t>
  </si>
  <si>
    <t>631102 4703710001</t>
  </si>
  <si>
    <t>ITI</t>
  </si>
  <si>
    <t>631102 0505830003</t>
  </si>
  <si>
    <t>PUTUH</t>
  </si>
  <si>
    <t>631102 0608870001</t>
  </si>
  <si>
    <t>631102 7005890001</t>
  </si>
  <si>
    <t>UKIK</t>
  </si>
  <si>
    <t>631102 0607900001</t>
  </si>
  <si>
    <t>UWING</t>
  </si>
  <si>
    <t>631102 0304940002</t>
  </si>
  <si>
    <t>INGGUT</t>
  </si>
  <si>
    <t>631102 0607980002</t>
  </si>
  <si>
    <t>TATAL</t>
  </si>
  <si>
    <t>631102 2007960001</t>
  </si>
  <si>
    <t>UNAL</t>
  </si>
  <si>
    <t>DESA UREN NO. 21 RT. 11</t>
  </si>
  <si>
    <t>6311023003080278</t>
  </si>
  <si>
    <t>631102 0102600001</t>
  </si>
  <si>
    <t>SANTA</t>
  </si>
  <si>
    <t>631102 5108630001</t>
  </si>
  <si>
    <t>UNIK</t>
  </si>
  <si>
    <t>631102 0603950001</t>
  </si>
  <si>
    <t>TINJANG</t>
  </si>
  <si>
    <t>DESA UREN NO. 58 RT. 04</t>
  </si>
  <si>
    <t>6311023003080201</t>
  </si>
  <si>
    <t>631102 0306800003</t>
  </si>
  <si>
    <t>PUPUT</t>
  </si>
  <si>
    <t>631102 5909800001</t>
  </si>
  <si>
    <t>UWUT</t>
  </si>
  <si>
    <t>631102 6708000003</t>
  </si>
  <si>
    <t>NURDAH</t>
  </si>
  <si>
    <t>631102 4105010002</t>
  </si>
  <si>
    <t>SARI</t>
  </si>
  <si>
    <t>631102 0201030003</t>
  </si>
  <si>
    <t>AJIS</t>
  </si>
  <si>
    <t>DESA UREN NO. 66 RT. 04</t>
  </si>
  <si>
    <t>6311021604100010</t>
  </si>
  <si>
    <t>631102 0107840034</t>
  </si>
  <si>
    <t>TALIANSYAH</t>
  </si>
  <si>
    <t>631102 5002820003</t>
  </si>
  <si>
    <t>ARAHUNANG</t>
  </si>
  <si>
    <t>631102 1608000002</t>
  </si>
  <si>
    <t>TOMI ALI</t>
  </si>
  <si>
    <t>631102 6506030002</t>
  </si>
  <si>
    <t>JUMIYATI</t>
  </si>
  <si>
    <t>DESA UREN NO. 79 RT. 04</t>
  </si>
  <si>
    <t>6311023003080091</t>
  </si>
  <si>
    <t>631102 0204500002</t>
  </si>
  <si>
    <t>JIBAK</t>
  </si>
  <si>
    <t>631102 4204700001</t>
  </si>
  <si>
    <t>UGIL</t>
  </si>
  <si>
    <t>631102 2001950001</t>
  </si>
  <si>
    <t>TINO</t>
  </si>
  <si>
    <t>631102 1306040001</t>
  </si>
  <si>
    <t>GUNDANG</t>
  </si>
  <si>
    <t>DESA UREN NO. 49 RT. 02</t>
  </si>
  <si>
    <t>6311022903080335</t>
  </si>
  <si>
    <t>631102 2005730001</t>
  </si>
  <si>
    <t>ALIH</t>
  </si>
  <si>
    <t>631102 5307730002</t>
  </si>
  <si>
    <t>TAHU</t>
  </si>
  <si>
    <t>631102 0306930002</t>
  </si>
  <si>
    <t>MIMIH</t>
  </si>
  <si>
    <t>631102 0504950001</t>
  </si>
  <si>
    <t>YUTIT</t>
  </si>
  <si>
    <t>631102 4911970001</t>
  </si>
  <si>
    <t>631102 1012980001</t>
  </si>
  <si>
    <t>MADIN</t>
  </si>
  <si>
    <t>DESA UREN RT. 12</t>
  </si>
  <si>
    <t>6311023003080045</t>
  </si>
  <si>
    <t>631102 0302750001</t>
  </si>
  <si>
    <t>YAYUL</t>
  </si>
  <si>
    <t>631102 4701600001</t>
  </si>
  <si>
    <t>INANA</t>
  </si>
  <si>
    <t>DESA UREN NO. 07 RT. 03</t>
  </si>
  <si>
    <t>6311023003080072</t>
  </si>
  <si>
    <t>631102 0107810011</t>
  </si>
  <si>
    <t>631102 4107690028</t>
  </si>
  <si>
    <t>ARSIMAH</t>
  </si>
  <si>
    <t>DESA UREN NO. 73 RT. 01</t>
  </si>
  <si>
    <t>6311020204080164</t>
  </si>
  <si>
    <t>631102 0711620001</t>
  </si>
  <si>
    <t>PACUL</t>
  </si>
  <si>
    <t>631102 4306630001</t>
  </si>
  <si>
    <t>USAH</t>
  </si>
  <si>
    <t>631102 0411900001</t>
  </si>
  <si>
    <t>MADI</t>
  </si>
  <si>
    <t>631102 4905920002</t>
  </si>
  <si>
    <t>DURES</t>
  </si>
  <si>
    <t>631102 0604940002</t>
  </si>
  <si>
    <t>RESKI</t>
  </si>
  <si>
    <t>631102 0408960001</t>
  </si>
  <si>
    <t>BENI</t>
  </si>
  <si>
    <t>DESA UREN NO. 15 RT. 11</t>
  </si>
  <si>
    <t>6311020204080044</t>
  </si>
  <si>
    <t>631102 0308700001</t>
  </si>
  <si>
    <t>INCUK</t>
  </si>
  <si>
    <t>631102 4611720001</t>
  </si>
  <si>
    <t>631102 0405910002</t>
  </si>
  <si>
    <t>PARIAK</t>
  </si>
  <si>
    <t>631102 4406950002</t>
  </si>
  <si>
    <t>URGAN</t>
  </si>
  <si>
    <t>DESA UREN NO. 16 RT. 11</t>
  </si>
  <si>
    <t>6311022803080202</t>
  </si>
  <si>
    <t>631102 0612760002</t>
  </si>
  <si>
    <t>631102 4612830001</t>
  </si>
  <si>
    <t>RASUN</t>
  </si>
  <si>
    <t>631102 2102020001</t>
  </si>
  <si>
    <t>631102 5305070001</t>
  </si>
  <si>
    <t>NIKA</t>
  </si>
  <si>
    <t>DESA UREN RT. 13</t>
  </si>
  <si>
    <t>6311020204080088</t>
  </si>
  <si>
    <t>631102 1404780002</t>
  </si>
  <si>
    <t>631102 4103830001</t>
  </si>
  <si>
    <t>CUMI</t>
  </si>
  <si>
    <t>631102 2105990002</t>
  </si>
  <si>
    <t>UTUH</t>
  </si>
  <si>
    <t>631102 5302580001</t>
  </si>
  <si>
    <t>JUWAWI</t>
  </si>
  <si>
    <t>631102 5009530001</t>
  </si>
  <si>
    <t>TUKAMPUNG</t>
  </si>
  <si>
    <t>DESA MAMIGANG NO. 27 RT. 04</t>
  </si>
  <si>
    <t>6311020104080067</t>
  </si>
  <si>
    <t>631102 2102720001</t>
  </si>
  <si>
    <t>631102 5008830002</t>
  </si>
  <si>
    <t>MASNI</t>
  </si>
  <si>
    <t>631102 1307980002</t>
  </si>
  <si>
    <t>BATI</t>
  </si>
  <si>
    <t>631102 4205060001</t>
  </si>
  <si>
    <t>BANIATI</t>
  </si>
  <si>
    <t>DESA MAMIGANG NO. 35 RT. 04</t>
  </si>
  <si>
    <t>6311020204080026</t>
  </si>
  <si>
    <t>631102 0107730035</t>
  </si>
  <si>
    <t>631102 4408730001</t>
  </si>
  <si>
    <t>HICA</t>
  </si>
  <si>
    <t>631102 1101960002</t>
  </si>
  <si>
    <t>TUNYA</t>
  </si>
  <si>
    <t>631102 5211980002</t>
  </si>
  <si>
    <t>RUMI</t>
  </si>
  <si>
    <t>DESA MAMIGANG NO. 39 RT. 04</t>
  </si>
  <si>
    <t>6311020204080095</t>
  </si>
  <si>
    <t>631102 0203830002</t>
  </si>
  <si>
    <t>631102 7011840001</t>
  </si>
  <si>
    <t>CUI</t>
  </si>
  <si>
    <t>631102 0506940002</t>
  </si>
  <si>
    <t>CIMUT</t>
  </si>
  <si>
    <t>631102 4305020001</t>
  </si>
  <si>
    <t>LUNI</t>
  </si>
  <si>
    <t>631102 0408050002</t>
  </si>
  <si>
    <t>UNYAH</t>
  </si>
  <si>
    <t>DESA MAMIGANG NO. 28 RT. 04</t>
  </si>
  <si>
    <t>6311020204080091</t>
  </si>
  <si>
    <t>631102 1404830001</t>
  </si>
  <si>
    <t>631102 6206840001</t>
  </si>
  <si>
    <t>631102 0703000001</t>
  </si>
  <si>
    <t>UNYI</t>
  </si>
  <si>
    <t>631102 0407040003</t>
  </si>
  <si>
    <t>UTUH M</t>
  </si>
  <si>
    <t>631102 1902060001</t>
  </si>
  <si>
    <t>PUNU</t>
  </si>
  <si>
    <t>6311020204080105</t>
  </si>
  <si>
    <t>631102 0601780002</t>
  </si>
  <si>
    <t>631102 5506820002</t>
  </si>
  <si>
    <t>LUNYI</t>
  </si>
  <si>
    <t>631102 4910990002</t>
  </si>
  <si>
    <t>PASI</t>
  </si>
  <si>
    <t>631102 6011040001</t>
  </si>
  <si>
    <t>DANU</t>
  </si>
  <si>
    <t>631102 1205060001</t>
  </si>
  <si>
    <t>DADA</t>
  </si>
  <si>
    <t>DESA MAMIGANG NO. 53 RT. 04</t>
  </si>
  <si>
    <t>6311020204080113</t>
  </si>
  <si>
    <t>631102 0107620054</t>
  </si>
  <si>
    <t>631102 4305610001</t>
  </si>
  <si>
    <t>INIS</t>
  </si>
  <si>
    <t>631102 1903940001</t>
  </si>
  <si>
    <t>AWUN</t>
  </si>
  <si>
    <t>631102 0711960003</t>
  </si>
  <si>
    <t>IDI</t>
  </si>
  <si>
    <t>631102 2602980001</t>
  </si>
  <si>
    <t>BALANG</t>
  </si>
  <si>
    <t>631102 4801620001</t>
  </si>
  <si>
    <t>LAMBAN</t>
  </si>
  <si>
    <t>DESA MAMIGANG NO. 50 RT. 04</t>
  </si>
  <si>
    <t>6311023003080393</t>
  </si>
  <si>
    <t>631102 1210830002</t>
  </si>
  <si>
    <t>631102 6503840001</t>
  </si>
  <si>
    <t>CI'UI</t>
  </si>
  <si>
    <t>631102 6808450001</t>
  </si>
  <si>
    <t>TUSIA</t>
  </si>
  <si>
    <t>6311020204080124</t>
  </si>
  <si>
    <t>631102 0107720055</t>
  </si>
  <si>
    <t>631102 4503780001</t>
  </si>
  <si>
    <t>TAMAH</t>
  </si>
  <si>
    <t>631102 4709950001</t>
  </si>
  <si>
    <t>6311023003080373</t>
  </si>
  <si>
    <t>631102 1312890001</t>
  </si>
  <si>
    <t>631102 6602820001</t>
  </si>
  <si>
    <t>IIP</t>
  </si>
  <si>
    <t>631102 5006980002</t>
  </si>
  <si>
    <t>TILUP</t>
  </si>
  <si>
    <t>6311020204080129</t>
  </si>
  <si>
    <t>631102 0206880002</t>
  </si>
  <si>
    <t>631102 4509900002</t>
  </si>
  <si>
    <t>SUNIP</t>
  </si>
  <si>
    <t>631102 0406980001</t>
  </si>
  <si>
    <t>ATAK</t>
  </si>
  <si>
    <t>DESA MAMIGANG NO. 60 RT. 04</t>
  </si>
  <si>
    <t>6311020204080134</t>
  </si>
  <si>
    <t>PIYAY</t>
  </si>
  <si>
    <t>631102 0107730036</t>
  </si>
  <si>
    <t>631102 5002730001</t>
  </si>
  <si>
    <t>PAYUS</t>
  </si>
  <si>
    <t>631102 1305950003</t>
  </si>
  <si>
    <t>GADIS</t>
  </si>
  <si>
    <t>631102 1208980001</t>
  </si>
  <si>
    <t>MADAH</t>
  </si>
  <si>
    <t>631102 2506020001</t>
  </si>
  <si>
    <t>DIDI</t>
  </si>
  <si>
    <t>6311021405080006</t>
  </si>
  <si>
    <t>631102 0107680038</t>
  </si>
  <si>
    <t>631102 4107700042</t>
  </si>
  <si>
    <t>ACA</t>
  </si>
  <si>
    <t>631102 5003880005</t>
  </si>
  <si>
    <t>DI'IN</t>
  </si>
  <si>
    <t>631102 4805900002</t>
  </si>
  <si>
    <t>HUNDIT</t>
  </si>
  <si>
    <t>631102 1302930003</t>
  </si>
  <si>
    <t>UNDI</t>
  </si>
  <si>
    <t>631102 2609000001</t>
  </si>
  <si>
    <t>LUKUP</t>
  </si>
  <si>
    <t>631102 5112030002</t>
  </si>
  <si>
    <t>DESA MAMIGANG NO. 65 RT. 04</t>
  </si>
  <si>
    <t>6311021405080007</t>
  </si>
  <si>
    <t>631102 0706730001</t>
  </si>
  <si>
    <t>631102 4810740002</t>
  </si>
  <si>
    <t>MINA</t>
  </si>
  <si>
    <t>631102 2108930001</t>
  </si>
  <si>
    <t>631102 1502000001</t>
  </si>
  <si>
    <t>ILLIY</t>
  </si>
  <si>
    <t>631102 1003030003</t>
  </si>
  <si>
    <t>UDUT</t>
  </si>
  <si>
    <t>631102 2211050001</t>
  </si>
  <si>
    <t>BUSUNYA</t>
  </si>
  <si>
    <t>631102 6712930001</t>
  </si>
  <si>
    <t>DESA MAMIGANG NO. 33 RT. 04</t>
  </si>
  <si>
    <t>6311021505080001</t>
  </si>
  <si>
    <t>631102 2110880001</t>
  </si>
  <si>
    <t>631102 4901910002</t>
  </si>
  <si>
    <t>HANIS</t>
  </si>
  <si>
    <t>631102 0305000002</t>
  </si>
  <si>
    <t>WANDI</t>
  </si>
  <si>
    <t>631102 4608020001</t>
  </si>
  <si>
    <t>TINA</t>
  </si>
  <si>
    <t>DESA MAMIGANG NO. 13 RT. 04</t>
  </si>
  <si>
    <t>6311023003080376</t>
  </si>
  <si>
    <t>631102 1405730002</t>
  </si>
  <si>
    <t>631102 5008830001</t>
  </si>
  <si>
    <t>RIRIH</t>
  </si>
  <si>
    <t>631102 0203070002</t>
  </si>
  <si>
    <t>UTUHB</t>
  </si>
  <si>
    <t>DESA MAMIGANG NO. 51 RT. 04</t>
  </si>
  <si>
    <t>6311021505080002</t>
  </si>
  <si>
    <t>631102 1311630001</t>
  </si>
  <si>
    <t>631102 5709650001</t>
  </si>
  <si>
    <t>YAMIN</t>
  </si>
  <si>
    <t>631102 1405950001</t>
  </si>
  <si>
    <t>MAMPAS</t>
  </si>
  <si>
    <t>631102 4608980001</t>
  </si>
  <si>
    <t>NI'AH</t>
  </si>
  <si>
    <t>631102 0301000002</t>
  </si>
  <si>
    <t>UTUH CIAN</t>
  </si>
  <si>
    <t>631102 0410020001</t>
  </si>
  <si>
    <t>CULI</t>
  </si>
  <si>
    <t>6311023003080364</t>
  </si>
  <si>
    <t>631102 2105900001</t>
  </si>
  <si>
    <t>631102 5003920002</t>
  </si>
  <si>
    <t>LIAH</t>
  </si>
  <si>
    <t>DESA MAMIGANG NO. 70 RT. 04</t>
  </si>
  <si>
    <t>6311021505080003</t>
  </si>
  <si>
    <t>631102 0507730002</t>
  </si>
  <si>
    <t>MANGKIKIPIT</t>
  </si>
  <si>
    <t>631102 4305480002</t>
  </si>
  <si>
    <t>631102 4802780002</t>
  </si>
  <si>
    <t>631102 4208920002</t>
  </si>
  <si>
    <t>BIAH</t>
  </si>
  <si>
    <t>631102 5303940001</t>
  </si>
  <si>
    <t>BADI</t>
  </si>
  <si>
    <t>631102 6701960001</t>
  </si>
  <si>
    <t>A'AH</t>
  </si>
  <si>
    <t>631102 0411960001</t>
  </si>
  <si>
    <t>JONO</t>
  </si>
  <si>
    <t>631102 2109980002</t>
  </si>
  <si>
    <t>YUNDI</t>
  </si>
  <si>
    <t>631102 0301000003</t>
  </si>
  <si>
    <t>HANAL</t>
  </si>
  <si>
    <t>DESA MAMIGANG NO. 19 RT. 04</t>
  </si>
  <si>
    <t>6311020204080184</t>
  </si>
  <si>
    <t>631102 0107670052</t>
  </si>
  <si>
    <t>631102 6105680001</t>
  </si>
  <si>
    <t>RABIAH</t>
  </si>
  <si>
    <t>631102 4302980002</t>
  </si>
  <si>
    <t>631102 0509000001</t>
  </si>
  <si>
    <t>GUNJAH</t>
  </si>
  <si>
    <t>631102 1008020001</t>
  </si>
  <si>
    <t>KAMPUNG</t>
  </si>
  <si>
    <t>631102 6501040001</t>
  </si>
  <si>
    <t>TIMU</t>
  </si>
  <si>
    <t>631102 2311060001</t>
  </si>
  <si>
    <t>DESA MAMIGANG NO. 62 RT. 04</t>
  </si>
  <si>
    <t>6311023003080400</t>
  </si>
  <si>
    <t>631102 0305780001</t>
  </si>
  <si>
    <t>631102 4702830001</t>
  </si>
  <si>
    <t>SANDING</t>
  </si>
  <si>
    <t>631102 5301020001</t>
  </si>
  <si>
    <t>HINDUK</t>
  </si>
  <si>
    <t>631102 4107530020</t>
  </si>
  <si>
    <t>TAJI</t>
  </si>
  <si>
    <t>DESA MAMIGANG NO. 45 RT. 04</t>
  </si>
  <si>
    <t>6311020204080183</t>
  </si>
  <si>
    <t>631102 2101780002</t>
  </si>
  <si>
    <t>631102 5306800001</t>
  </si>
  <si>
    <t>JUJA</t>
  </si>
  <si>
    <t>631102 0407040004</t>
  </si>
  <si>
    <t>KUKUS</t>
  </si>
  <si>
    <t>631102 5408060001</t>
  </si>
  <si>
    <t>IDA</t>
  </si>
  <si>
    <t>DESA MAMIGANG NO. 06 RT. 04</t>
  </si>
  <si>
    <t>6311020204080186</t>
  </si>
  <si>
    <t>631102 0608810001</t>
  </si>
  <si>
    <t>631102 4207820003</t>
  </si>
  <si>
    <t>BAMBI</t>
  </si>
  <si>
    <t>631102 0911010001</t>
  </si>
  <si>
    <t>IDAK</t>
  </si>
  <si>
    <t>631102 0401050002</t>
  </si>
  <si>
    <t>ATAKB</t>
  </si>
  <si>
    <t>DESA MAMIGANG NO. 49 RT. 04</t>
  </si>
  <si>
    <t>6311022903080126</t>
  </si>
  <si>
    <t>631102 0403750001</t>
  </si>
  <si>
    <t>631102 4602850001</t>
  </si>
  <si>
    <t>ICUK</t>
  </si>
  <si>
    <t>DESA MAMIGANG NO. 34 RT. 04</t>
  </si>
  <si>
    <t>6311020204080189</t>
  </si>
  <si>
    <t>631102 0502770001</t>
  </si>
  <si>
    <t>631102 6106950002</t>
  </si>
  <si>
    <t>GUYANG</t>
  </si>
  <si>
    <t>631102 0911000001</t>
  </si>
  <si>
    <t>AYIH</t>
  </si>
  <si>
    <t>631102 2003060001</t>
  </si>
  <si>
    <t>PANDIK</t>
  </si>
  <si>
    <t>631102 4408830002</t>
  </si>
  <si>
    <t>CUWI</t>
  </si>
  <si>
    <t>6311023003080381</t>
  </si>
  <si>
    <t>631102 0401530001</t>
  </si>
  <si>
    <t>631102 6105730001</t>
  </si>
  <si>
    <t>BAWAH</t>
  </si>
  <si>
    <t>631102 5012950001</t>
  </si>
  <si>
    <t>NURNA</t>
  </si>
  <si>
    <t>DESA MAMIGANG NO. 12 RT. 04</t>
  </si>
  <si>
    <t>DESA MAMIGANG NO. 64 RT. 04</t>
  </si>
  <si>
    <t xml:space="preserve"> 6311023003080383</t>
  </si>
  <si>
    <t>631102 2503860001</t>
  </si>
  <si>
    <t>631102 5611880001</t>
  </si>
  <si>
    <t>BINGKIN</t>
  </si>
  <si>
    <t>DESA MAMIGANG NO. 44 RT. 04</t>
  </si>
  <si>
    <t>6311023003080336</t>
  </si>
  <si>
    <t>631102 0107690016</t>
  </si>
  <si>
    <t>631102 4107660016</t>
  </si>
  <si>
    <t>CIMU</t>
  </si>
  <si>
    <t>631102 1401930001</t>
  </si>
  <si>
    <t>GAWAK</t>
  </si>
  <si>
    <t>631102 0305950001</t>
  </si>
  <si>
    <t>DUGUL</t>
  </si>
  <si>
    <t>631102 5012990001</t>
  </si>
  <si>
    <t>BUDADAT</t>
  </si>
  <si>
    <t>631102 0608000001</t>
  </si>
  <si>
    <t>WANDU</t>
  </si>
  <si>
    <t>631102 1402050002</t>
  </si>
  <si>
    <t>SUHADI</t>
  </si>
  <si>
    <t>631102 2006060001</t>
  </si>
  <si>
    <t>RISNO</t>
  </si>
  <si>
    <t>631102 6111730001</t>
  </si>
  <si>
    <t>JAHUN</t>
  </si>
  <si>
    <t>6311020204080013</t>
  </si>
  <si>
    <t>631102 0503770001</t>
  </si>
  <si>
    <t>631102 4201800001</t>
  </si>
  <si>
    <t>SITI</t>
  </si>
  <si>
    <t>631102 0609000001</t>
  </si>
  <si>
    <t>631102 4107020031</t>
  </si>
  <si>
    <t>WISNA</t>
  </si>
  <si>
    <t>631102 2510040001</t>
  </si>
  <si>
    <t>IKUH</t>
  </si>
  <si>
    <t>DESA MAMIGANG NO. 67 RT. 04</t>
  </si>
  <si>
    <t>6311023003080343</t>
  </si>
  <si>
    <t>631102 0107720047</t>
  </si>
  <si>
    <t>631102 4107750031</t>
  </si>
  <si>
    <t>ANDA</t>
  </si>
  <si>
    <t>631102 2109900001</t>
  </si>
  <si>
    <t>SARNIDIN</t>
  </si>
  <si>
    <t>631102 1202040001</t>
  </si>
  <si>
    <t>UDUN</t>
  </si>
  <si>
    <t>631102 0609060001</t>
  </si>
  <si>
    <t>UMIS</t>
  </si>
  <si>
    <t>DESA MAMIGANG NO. 15 RT. 04</t>
  </si>
  <si>
    <t>6311023003080345</t>
  </si>
  <si>
    <t>631102 2108680001</t>
  </si>
  <si>
    <t>631102 5512680002</t>
  </si>
  <si>
    <t>UNGKUM</t>
  </si>
  <si>
    <t>631102 1711010001</t>
  </si>
  <si>
    <t>RUDINI</t>
  </si>
  <si>
    <t>631102 0301070001</t>
  </si>
  <si>
    <t>JUDI</t>
  </si>
  <si>
    <t>DESA MAMIGANG NO. 46 RT. 04</t>
  </si>
  <si>
    <t>6311021404100018</t>
  </si>
  <si>
    <t>631102 0107750062</t>
  </si>
  <si>
    <t>ANGKAT B.</t>
  </si>
  <si>
    <t>631102 4107800059</t>
  </si>
  <si>
    <t>BUSU</t>
  </si>
  <si>
    <t>631102 0107930037</t>
  </si>
  <si>
    <t>JULI</t>
  </si>
  <si>
    <t>631102 4107970041</t>
  </si>
  <si>
    <t>DAMA</t>
  </si>
  <si>
    <t>631102 0107040026</t>
  </si>
  <si>
    <t>YANGSYAH</t>
  </si>
  <si>
    <t>631102 0107090009</t>
  </si>
  <si>
    <t>RAHMAN</t>
  </si>
  <si>
    <t>DESA UREN NO. 24 RT. 04</t>
  </si>
  <si>
    <t>6311023003080394</t>
  </si>
  <si>
    <t>631102 5506780001</t>
  </si>
  <si>
    <t>631102 2102980001</t>
  </si>
  <si>
    <t>ADIP</t>
  </si>
  <si>
    <t>631102 4910050001</t>
  </si>
  <si>
    <t>PUKUH</t>
  </si>
  <si>
    <t>631102 4503900001</t>
  </si>
  <si>
    <t>DESA MAMIGANG NO. 03 RT. 04</t>
  </si>
  <si>
    <t>6311023003080397</t>
  </si>
  <si>
    <t>631102 0503880001</t>
  </si>
  <si>
    <t>631102 4111900001</t>
  </si>
  <si>
    <t>TUSAJA</t>
  </si>
  <si>
    <t>631102 4201060001</t>
  </si>
  <si>
    <t>HIDA</t>
  </si>
  <si>
    <t>DESA MAMIGANG NO. 58 RT. 04</t>
  </si>
  <si>
    <t>6311023003080353</t>
  </si>
  <si>
    <t>631102 0301900003</t>
  </si>
  <si>
    <t>631102 4507910002</t>
  </si>
  <si>
    <t>KANIH</t>
  </si>
  <si>
    <t>631102 5011040001</t>
  </si>
  <si>
    <t>CULIANI</t>
  </si>
  <si>
    <t>631102 1302060002</t>
  </si>
  <si>
    <t>BUDU</t>
  </si>
  <si>
    <t>6311023003080354</t>
  </si>
  <si>
    <t>631102 0504730001</t>
  </si>
  <si>
    <t>ANGKAT</t>
  </si>
  <si>
    <t>631102 4802750001</t>
  </si>
  <si>
    <t>CAKAT</t>
  </si>
  <si>
    <t>631102 4301940001</t>
  </si>
  <si>
    <t>YANAH</t>
  </si>
  <si>
    <t>631102 4409960001</t>
  </si>
  <si>
    <t>YANIS</t>
  </si>
  <si>
    <t>631102 2111980001</t>
  </si>
  <si>
    <t>AIMAN</t>
  </si>
  <si>
    <t>631102 1803000001</t>
  </si>
  <si>
    <t>6311023003080399</t>
  </si>
  <si>
    <t>631102 0302770002</t>
  </si>
  <si>
    <t>631102 0601970001</t>
  </si>
  <si>
    <t>HAJA</t>
  </si>
  <si>
    <t>631102 0909010001</t>
  </si>
  <si>
    <t>CAHAR</t>
  </si>
  <si>
    <t>6311023003080356</t>
  </si>
  <si>
    <t>631102 1301580002</t>
  </si>
  <si>
    <t>631102 4502630002</t>
  </si>
  <si>
    <t>KAMPING</t>
  </si>
  <si>
    <t>631102 0703830001</t>
  </si>
  <si>
    <t>JUMU</t>
  </si>
  <si>
    <t>631102 5811900001</t>
  </si>
  <si>
    <t>TARNIS</t>
  </si>
  <si>
    <t>631102 6312940001</t>
  </si>
  <si>
    <t>KIDADAT</t>
  </si>
  <si>
    <t>631102 4402970001</t>
  </si>
  <si>
    <t>TILAKAN</t>
  </si>
  <si>
    <t>631102 2509050001</t>
  </si>
  <si>
    <t>DESA MAMIGANG NO. 47 RT. 04</t>
  </si>
  <si>
    <t>6311023003080401</t>
  </si>
  <si>
    <t>631102 0305580001</t>
  </si>
  <si>
    <t>631102 4809940001</t>
  </si>
  <si>
    <t>631102 4602980001</t>
  </si>
  <si>
    <t>YURIA</t>
  </si>
  <si>
    <t>6311023003080402</t>
  </si>
  <si>
    <t>631102 2003780001</t>
  </si>
  <si>
    <t>631102 4402830002</t>
  </si>
  <si>
    <t>WUYUU</t>
  </si>
  <si>
    <t>631102 5101060002</t>
  </si>
  <si>
    <t>RIKA</t>
  </si>
  <si>
    <t>DESA MAMIGANG NO. 11 RT. 04</t>
  </si>
  <si>
    <t>6311023003080403</t>
  </si>
  <si>
    <t>631102 0412880001</t>
  </si>
  <si>
    <t>631102 4604880001</t>
  </si>
  <si>
    <t>TUHADANG</t>
  </si>
  <si>
    <t>631102 4702030001</t>
  </si>
  <si>
    <t>HUNAL</t>
  </si>
  <si>
    <t>631102 4801070001</t>
  </si>
  <si>
    <t>RISKA</t>
  </si>
  <si>
    <t>DESA MAMIGANG NO. 37 RT. 04</t>
  </si>
  <si>
    <t>DESA MAMIGANG NO. 25 RT. 04</t>
  </si>
  <si>
    <t>6311023003080363</t>
  </si>
  <si>
    <t>631102 0403680002</t>
  </si>
  <si>
    <t>MANCUAI</t>
  </si>
  <si>
    <t>631102 4705700001</t>
  </si>
  <si>
    <t>SATIY</t>
  </si>
  <si>
    <t>631102 0904040001</t>
  </si>
  <si>
    <t>TANI</t>
  </si>
  <si>
    <t>631102 1311060001</t>
  </si>
  <si>
    <t>PAWAN</t>
  </si>
  <si>
    <t>631102 2102070001</t>
  </si>
  <si>
    <t>I'IY</t>
  </si>
  <si>
    <t>DESA MAMIGANG NO. 14 RT. 04</t>
  </si>
  <si>
    <t>6311020204080007</t>
  </si>
  <si>
    <t>631102 2502530001</t>
  </si>
  <si>
    <t>631102 4307850001</t>
  </si>
  <si>
    <t>LUMIS</t>
  </si>
  <si>
    <t>631102 6804900002</t>
  </si>
  <si>
    <t>TILAH</t>
  </si>
  <si>
    <t>631102 1103920001</t>
  </si>
  <si>
    <t>PAKAH</t>
  </si>
  <si>
    <t>631102 2011940001</t>
  </si>
  <si>
    <t>YITUH</t>
  </si>
  <si>
    <t>631102 1201960001</t>
  </si>
  <si>
    <t>YAYU</t>
  </si>
  <si>
    <t>DESA MAMIGANG NO. 69 RT. 04</t>
  </si>
  <si>
    <t>6311023003080105</t>
  </si>
  <si>
    <t>631102 0801900001</t>
  </si>
  <si>
    <t>631102 4107910095</t>
  </si>
  <si>
    <t>ANJELIA WATI</t>
  </si>
  <si>
    <t>631102 5708110001</t>
  </si>
  <si>
    <t>LAYURA</t>
  </si>
  <si>
    <t>DESA MAMIGANG NO. 02 RT. 04</t>
  </si>
  <si>
    <t>6311020204080010</t>
  </si>
  <si>
    <t>631102 2403890001</t>
  </si>
  <si>
    <t>631102 6802900001</t>
  </si>
  <si>
    <t>LULAH</t>
  </si>
  <si>
    <t>631102 4608050001</t>
  </si>
  <si>
    <t>MIDA</t>
  </si>
  <si>
    <t>631102 1801070001</t>
  </si>
  <si>
    <t>6311023003080410</t>
  </si>
  <si>
    <t>631102 0305840001</t>
  </si>
  <si>
    <t>631102 4703860001</t>
  </si>
  <si>
    <t>WALI</t>
  </si>
  <si>
    <t>631102 4903040001</t>
  </si>
  <si>
    <t>HINUR</t>
  </si>
  <si>
    <t>631102 0601060002</t>
  </si>
  <si>
    <t>RINDI</t>
  </si>
  <si>
    <t>DESA MAMIGANG NO. 01 RT. 04</t>
  </si>
  <si>
    <t>6311023003080411</t>
  </si>
  <si>
    <t>631102 1003530001</t>
  </si>
  <si>
    <t>631102 4602550001</t>
  </si>
  <si>
    <t>JUMBRI</t>
  </si>
  <si>
    <t>631102 1308920002</t>
  </si>
  <si>
    <t>AKIY</t>
  </si>
  <si>
    <t>DESA MAMIGANG NO. 10 RT. 04</t>
  </si>
  <si>
    <t>6311023003080412</t>
  </si>
  <si>
    <t>631102 0305840002</t>
  </si>
  <si>
    <t>631102 4701880001</t>
  </si>
  <si>
    <t>631102 0609040001</t>
  </si>
  <si>
    <t>NANANG</t>
  </si>
  <si>
    <t>631102 0402060001</t>
  </si>
  <si>
    <t>NADA</t>
  </si>
  <si>
    <t>DESA MAMIGANG NO. 59 RT. 04</t>
  </si>
  <si>
    <t>6311020204080034</t>
  </si>
  <si>
    <t>631102 1203780002</t>
  </si>
  <si>
    <t>631102 4802780001</t>
  </si>
  <si>
    <t>LULING</t>
  </si>
  <si>
    <t>631102 0911960003</t>
  </si>
  <si>
    <t>PANI</t>
  </si>
  <si>
    <t>631102 4501000001</t>
  </si>
  <si>
    <t>HADAS</t>
  </si>
  <si>
    <t>631102 5410040001</t>
  </si>
  <si>
    <t>YANGSU</t>
  </si>
  <si>
    <t>631102 6105060001</t>
  </si>
  <si>
    <t>ANAS</t>
  </si>
  <si>
    <t>DESA MAMIGANG NO. 05 RT. 04</t>
  </si>
  <si>
    <t>6311020204080038</t>
  </si>
  <si>
    <t>631102 1003730002</t>
  </si>
  <si>
    <t>631102 5909750001</t>
  </si>
  <si>
    <t>YANTING</t>
  </si>
  <si>
    <t>631102 0302920001</t>
  </si>
  <si>
    <t>BUTUT</t>
  </si>
  <si>
    <t>631102 2601940001</t>
  </si>
  <si>
    <t>WAKU</t>
  </si>
  <si>
    <t>631102 5408960003</t>
  </si>
  <si>
    <t>IKUI</t>
  </si>
  <si>
    <t>631102 1011060004</t>
  </si>
  <si>
    <t>YAYAU</t>
  </si>
  <si>
    <t>631102 6511060001</t>
  </si>
  <si>
    <t>NIDA</t>
  </si>
  <si>
    <t>6311023003080409</t>
  </si>
  <si>
    <t>631102 2104880001</t>
  </si>
  <si>
    <t>631102 2206920001</t>
  </si>
  <si>
    <t>631102 4507380001</t>
  </si>
  <si>
    <t>AMAN</t>
  </si>
  <si>
    <t>DESA MAMIGANG NO. 36 RT. 04</t>
  </si>
  <si>
    <t>6311023103080394</t>
  </si>
  <si>
    <t>631102 0107730031</t>
  </si>
  <si>
    <t>NGALIY</t>
  </si>
  <si>
    <t>631102 4107750035</t>
  </si>
  <si>
    <t>HINII</t>
  </si>
  <si>
    <t>631102 4705940030</t>
  </si>
  <si>
    <t>BINAWATI</t>
  </si>
  <si>
    <t>631102 4107970019</t>
  </si>
  <si>
    <t>SRIYANI</t>
  </si>
  <si>
    <t>631102 6210080001</t>
  </si>
  <si>
    <t>MORIANTO</t>
  </si>
  <si>
    <t>DESA MAMIGANG NO. 06 RT. 02</t>
  </si>
  <si>
    <t>6311023003080184</t>
  </si>
  <si>
    <t>631102 0802750002</t>
  </si>
  <si>
    <t>631102 5412800001</t>
  </si>
  <si>
    <t>INYUU</t>
  </si>
  <si>
    <t>631102 4611870002</t>
  </si>
  <si>
    <t>MUNCUL</t>
  </si>
  <si>
    <t>631102 2107970002</t>
  </si>
  <si>
    <t>TIA</t>
  </si>
  <si>
    <t>DESA MAMIGANG NO. 01 RT. 03</t>
  </si>
  <si>
    <t>DESA MAMIGANG NO. 14 RT. 03</t>
  </si>
  <si>
    <t>6311022903080292</t>
  </si>
  <si>
    <t>631102 0507800001</t>
  </si>
  <si>
    <t>631102 4405810001</t>
  </si>
  <si>
    <t>SAYAT</t>
  </si>
  <si>
    <t>631102 4107960050</t>
  </si>
  <si>
    <t>LESTARI</t>
  </si>
  <si>
    <t>631102 4803000001</t>
  </si>
  <si>
    <t>RIYANTI</t>
  </si>
  <si>
    <t>631102 4502990003</t>
  </si>
  <si>
    <t>ANA YANTI</t>
  </si>
  <si>
    <t>DESA MAMIGANG NO. 22 RT. 05</t>
  </si>
  <si>
    <t xml:space="preserve"> 6311023003080264</t>
  </si>
  <si>
    <t>631102 0403610001</t>
  </si>
  <si>
    <t>631102 4702700001</t>
  </si>
  <si>
    <t>YINA</t>
  </si>
  <si>
    <t>631102 0301900002</t>
  </si>
  <si>
    <t>UNTUT</t>
  </si>
  <si>
    <t>631102 4605920002</t>
  </si>
  <si>
    <t>UNANTA</t>
  </si>
  <si>
    <t>631102 4804940003</t>
  </si>
  <si>
    <t>RUHAN</t>
  </si>
  <si>
    <t>631102 0706960001</t>
  </si>
  <si>
    <t>HAJU</t>
  </si>
  <si>
    <t>631102 1101980001</t>
  </si>
  <si>
    <t>DUNDUYIK</t>
  </si>
  <si>
    <t>631102 1612000001</t>
  </si>
  <si>
    <t>HARGU</t>
  </si>
  <si>
    <t>631102 0305040002</t>
  </si>
  <si>
    <t>APUT</t>
  </si>
  <si>
    <t>631102 1703050001</t>
  </si>
  <si>
    <t>ABIW</t>
  </si>
  <si>
    <t>6311022903080351</t>
  </si>
  <si>
    <t>631102 0107700033</t>
  </si>
  <si>
    <t>631102 4107750027</t>
  </si>
  <si>
    <t>UTIT</t>
  </si>
  <si>
    <t>631102 0107070070</t>
  </si>
  <si>
    <t>NASAR</t>
  </si>
  <si>
    <t>631102 1705140001</t>
  </si>
  <si>
    <t>DARSANI</t>
  </si>
  <si>
    <t>DESA MAMIGANG NO. 08 RT. 05</t>
  </si>
  <si>
    <t>DESA MAMIGANG NO. 05 RT. 05</t>
  </si>
  <si>
    <t>6311022903080372</t>
  </si>
  <si>
    <t>631102 1001520001</t>
  </si>
  <si>
    <t>631102 4703580001</t>
  </si>
  <si>
    <t>PIRIY</t>
  </si>
  <si>
    <t>631102 0408870002</t>
  </si>
  <si>
    <t>UNTAN</t>
  </si>
  <si>
    <t>631102 3108900001</t>
  </si>
  <si>
    <t>YULIANTO</t>
  </si>
  <si>
    <t>631102 1010930002</t>
  </si>
  <si>
    <t>MAHYUDA SAPUTRA</t>
  </si>
  <si>
    <t>631102 1911990001</t>
  </si>
  <si>
    <t>ADI PORNAMA</t>
  </si>
  <si>
    <t>DESA MAMIGANG NO. 03 RT. 06</t>
  </si>
  <si>
    <t>6311022903080281</t>
  </si>
  <si>
    <t>631102 0807480001</t>
  </si>
  <si>
    <t>DESA MAMIGANG NO. 15 RT. 05</t>
  </si>
  <si>
    <t>6311020204080046</t>
  </si>
  <si>
    <t>631102 0801650001</t>
  </si>
  <si>
    <t>631102 0301900004</t>
  </si>
  <si>
    <t>LADAK</t>
  </si>
  <si>
    <t>631102 4904930003</t>
  </si>
  <si>
    <t>HAPUK</t>
  </si>
  <si>
    <t>631102 4507950002</t>
  </si>
  <si>
    <t>UNGUK</t>
  </si>
  <si>
    <t>631102 4308000003</t>
  </si>
  <si>
    <t>SANTI</t>
  </si>
  <si>
    <t>631102 4309010002</t>
  </si>
  <si>
    <t>ANISAH</t>
  </si>
  <si>
    <t>631102 4407040002</t>
  </si>
  <si>
    <t>ARIKA SUSANTI</t>
  </si>
  <si>
    <t>DESA MAMIGANG RT. 06</t>
  </si>
  <si>
    <t>6311022903080274</t>
  </si>
  <si>
    <t>631102 0701620001</t>
  </si>
  <si>
    <t>DESA MAMIGANG NO. 17 RT. 05</t>
  </si>
  <si>
    <t>6311022903080354</t>
  </si>
  <si>
    <t>631102 0107400011</t>
  </si>
  <si>
    <t>631102 4107450012</t>
  </si>
  <si>
    <t>HAYAAN</t>
  </si>
  <si>
    <t>631102 4107780033</t>
  </si>
  <si>
    <t>KASAL</t>
  </si>
  <si>
    <t>631102 0107780030</t>
  </si>
  <si>
    <t>DUGA</t>
  </si>
  <si>
    <t>DESA MAMIGANG NO. 02 RT. 05</t>
  </si>
  <si>
    <t>6311020407110008</t>
  </si>
  <si>
    <t>631102 5003300001</t>
  </si>
  <si>
    <t>DESA UREN NO. 36 RT. 02</t>
  </si>
  <si>
    <t>6311021302140001</t>
  </si>
  <si>
    <t>631102 0702600001</t>
  </si>
  <si>
    <t>631102 4803610001</t>
  </si>
  <si>
    <t>TARIK</t>
  </si>
  <si>
    <t>631102 4403000002</t>
  </si>
  <si>
    <t>PI'IK LAURA</t>
  </si>
  <si>
    <t>DESA MAMIGANG RT. 05</t>
  </si>
  <si>
    <t>6311023003080282</t>
  </si>
  <si>
    <t>631102 0703650001</t>
  </si>
  <si>
    <t>631102 5102680001</t>
  </si>
  <si>
    <t>INTU</t>
  </si>
  <si>
    <t>631102 1011960003</t>
  </si>
  <si>
    <t>631102 1112980001</t>
  </si>
  <si>
    <t>MISDI</t>
  </si>
  <si>
    <t>631102 5507990001</t>
  </si>
  <si>
    <t>MIKA</t>
  </si>
  <si>
    <t>DESA MAMIGANG NO. 10 RT. 06</t>
  </si>
  <si>
    <t>SLAMAT</t>
  </si>
  <si>
    <t>WADAH</t>
  </si>
  <si>
    <t>UNSAN</t>
  </si>
  <si>
    <t>TAPIL</t>
  </si>
  <si>
    <t>KALUKU</t>
  </si>
  <si>
    <t>LIHI</t>
  </si>
  <si>
    <t>AMAT</t>
  </si>
  <si>
    <t>HALUL</t>
  </si>
  <si>
    <t>INAN</t>
  </si>
  <si>
    <t>TANAI</t>
  </si>
  <si>
    <t>JENI</t>
  </si>
  <si>
    <t>MAYU</t>
  </si>
  <si>
    <t>ILIK</t>
  </si>
  <si>
    <t>HUNIP</t>
  </si>
  <si>
    <t>HARIYANG</t>
  </si>
  <si>
    <t>IHAI</t>
  </si>
  <si>
    <t>JHAWIU</t>
  </si>
  <si>
    <t>LIYIN</t>
  </si>
  <si>
    <t>CUCUR</t>
  </si>
  <si>
    <t>IGUNG</t>
  </si>
  <si>
    <t>TATUN</t>
  </si>
  <si>
    <t>MALI</t>
  </si>
  <si>
    <t>INUS</t>
  </si>
  <si>
    <t>BADIL</t>
  </si>
  <si>
    <t>HANUS</t>
  </si>
  <si>
    <t>DUNDAP</t>
  </si>
  <si>
    <t>SANGLIM</t>
  </si>
  <si>
    <t>ISAL</t>
  </si>
  <si>
    <t>KARUS</t>
  </si>
  <si>
    <t>IWUK</t>
  </si>
  <si>
    <t>BIHAU</t>
  </si>
  <si>
    <t>RINI</t>
  </si>
  <si>
    <t>RUNDUH</t>
  </si>
  <si>
    <t>SULAN</t>
  </si>
  <si>
    <t>ILUI</t>
  </si>
  <si>
    <t>MITA</t>
  </si>
  <si>
    <t>YAYAN</t>
  </si>
  <si>
    <t>HUMPIK</t>
  </si>
  <si>
    <t>HADI</t>
  </si>
  <si>
    <t>YADI</t>
  </si>
  <si>
    <t>KALURIK</t>
  </si>
  <si>
    <t>SANI</t>
  </si>
  <si>
    <t>GATUSUK</t>
  </si>
  <si>
    <t>RISMANTO</t>
  </si>
  <si>
    <t>GUPAT</t>
  </si>
  <si>
    <t>HARNO</t>
  </si>
  <si>
    <t>HANDIY</t>
  </si>
  <si>
    <t>HAYUS</t>
  </si>
  <si>
    <t>UNING</t>
  </si>
  <si>
    <t>BAMBANG</t>
  </si>
  <si>
    <t>DIJAH</t>
  </si>
  <si>
    <t>CUBIT RIANTO</t>
  </si>
  <si>
    <t>RABADI</t>
  </si>
  <si>
    <t>TAYA</t>
  </si>
  <si>
    <t>YULAN</t>
  </si>
  <si>
    <t>NURHANI</t>
  </si>
  <si>
    <t>6311020104080060</t>
  </si>
  <si>
    <t>631102 1709840002</t>
  </si>
  <si>
    <t>631102 6310870002</t>
  </si>
  <si>
    <t>RUWIN</t>
  </si>
  <si>
    <t>631102 4405080001</t>
  </si>
  <si>
    <t>RIRI</t>
  </si>
  <si>
    <t>631102 4108080001</t>
  </si>
  <si>
    <t>PINA</t>
  </si>
  <si>
    <t>DESA MARAJAI RT. 03</t>
  </si>
  <si>
    <t>6311022903080199</t>
  </si>
  <si>
    <t>631102 1708750001</t>
  </si>
  <si>
    <t>631102 4606820001</t>
  </si>
  <si>
    <t>SINTON</t>
  </si>
  <si>
    <t>631102 4608880002</t>
  </si>
  <si>
    <t>ULAM</t>
  </si>
  <si>
    <t>631102 0505010001</t>
  </si>
  <si>
    <t>AAS</t>
  </si>
  <si>
    <t>631102 1910020001</t>
  </si>
  <si>
    <t>SIPRI</t>
  </si>
  <si>
    <t>631102 6408090001</t>
  </si>
  <si>
    <t>MILA</t>
  </si>
  <si>
    <t>631102 5309090001</t>
  </si>
  <si>
    <t>6311020104080055</t>
  </si>
  <si>
    <t>631102 3110500001</t>
  </si>
  <si>
    <t>631102 6908600001</t>
  </si>
  <si>
    <t>NAWAT</t>
  </si>
  <si>
    <t>631102 5702930001</t>
  </si>
  <si>
    <t>ALAS</t>
  </si>
  <si>
    <t>631102 1501000010</t>
  </si>
  <si>
    <t>LUMAI</t>
  </si>
  <si>
    <t>631102 2803010001</t>
  </si>
  <si>
    <t>RUMBUL</t>
  </si>
  <si>
    <t>631102 7005020001</t>
  </si>
  <si>
    <t>CINTA</t>
  </si>
  <si>
    <t>631102 0607030001</t>
  </si>
  <si>
    <t>INDEI</t>
  </si>
  <si>
    <t>631102 0909040002</t>
  </si>
  <si>
    <t>DOMBET</t>
  </si>
  <si>
    <t>631102 5011050001</t>
  </si>
  <si>
    <t>INUL</t>
  </si>
  <si>
    <t>6311020104080064</t>
  </si>
  <si>
    <t>631102 1011670001</t>
  </si>
  <si>
    <t>WUWUK</t>
  </si>
  <si>
    <t>631102 4809770002</t>
  </si>
  <si>
    <t>INGGUL</t>
  </si>
  <si>
    <t>631102 4607920001</t>
  </si>
  <si>
    <t>DADUH</t>
  </si>
  <si>
    <t>631102 4405940001</t>
  </si>
  <si>
    <t>ELINA</t>
  </si>
  <si>
    <t>631102 0203960002</t>
  </si>
  <si>
    <t>TUNDUT</t>
  </si>
  <si>
    <t>631102 5201970001</t>
  </si>
  <si>
    <t>SIPIT</t>
  </si>
  <si>
    <t>631102 6008980002</t>
  </si>
  <si>
    <t>MELATI</t>
  </si>
  <si>
    <t>6311023103080261</t>
  </si>
  <si>
    <t>631102 0107470020</t>
  </si>
  <si>
    <t>631102 4107760017</t>
  </si>
  <si>
    <t>RUSIA</t>
  </si>
  <si>
    <t>631102 0902010002</t>
  </si>
  <si>
    <t>ANA</t>
  </si>
  <si>
    <t>631102 4406030001</t>
  </si>
  <si>
    <t>NURI</t>
  </si>
  <si>
    <t>ANDAMAI RT. 03 DESA MARAJAI</t>
  </si>
  <si>
    <t>6311020104080053</t>
  </si>
  <si>
    <t>631102 1711620002</t>
  </si>
  <si>
    <t>631102 5008870001</t>
  </si>
  <si>
    <t>UNTAT</t>
  </si>
  <si>
    <t>631102 1505880002</t>
  </si>
  <si>
    <t>MISTI</t>
  </si>
  <si>
    <t>631102 1403900002</t>
  </si>
  <si>
    <t>IDRUS</t>
  </si>
  <si>
    <t>631102 5708030003</t>
  </si>
  <si>
    <t>631102 2511040002</t>
  </si>
  <si>
    <t>SIKLI</t>
  </si>
  <si>
    <t>631102 6007120002</t>
  </si>
  <si>
    <t>RISMA</t>
  </si>
  <si>
    <t>631102 4104930002</t>
  </si>
  <si>
    <t>ANI</t>
  </si>
  <si>
    <t>6311020104080002</t>
  </si>
  <si>
    <t>631102 1903580001</t>
  </si>
  <si>
    <t>631102 6706670001</t>
  </si>
  <si>
    <t>YUDI</t>
  </si>
  <si>
    <t>631102 4310070001</t>
  </si>
  <si>
    <t>ESTER OKTAVIANI</t>
  </si>
  <si>
    <t>DESA MARAJAI RT. 02</t>
  </si>
  <si>
    <t>6311022903080160</t>
  </si>
  <si>
    <t>631102 1710840001</t>
  </si>
  <si>
    <t>631102 6311850001</t>
  </si>
  <si>
    <t>YANDU</t>
  </si>
  <si>
    <t>6311020104080061</t>
  </si>
  <si>
    <t>631102 2303790001</t>
  </si>
  <si>
    <t>631102 6006850001</t>
  </si>
  <si>
    <t>ANEN</t>
  </si>
  <si>
    <t>631102 5211050002</t>
  </si>
  <si>
    <t>YODAH</t>
  </si>
  <si>
    <t>631102 0101080001</t>
  </si>
  <si>
    <t>YOHANES</t>
  </si>
  <si>
    <t>KAWAN RT. 03 DESA MARAJAI</t>
  </si>
  <si>
    <t>6311020104080118</t>
  </si>
  <si>
    <t>631102 2503860002</t>
  </si>
  <si>
    <t>631102 7101870002</t>
  </si>
  <si>
    <t>AMIN</t>
  </si>
  <si>
    <t>631102 5304050003</t>
  </si>
  <si>
    <t>RUPE</t>
  </si>
  <si>
    <t>6311020104080103</t>
  </si>
  <si>
    <t>631102 1703600002</t>
  </si>
  <si>
    <t>KASOY</t>
  </si>
  <si>
    <t>631102 5205650001</t>
  </si>
  <si>
    <t>BALAS</t>
  </si>
  <si>
    <t>631102 5311850001</t>
  </si>
  <si>
    <t>631102 0112880001</t>
  </si>
  <si>
    <t>631102 1504900001</t>
  </si>
  <si>
    <t>UNUH</t>
  </si>
  <si>
    <t>631102 1602920001</t>
  </si>
  <si>
    <t>EHAR</t>
  </si>
  <si>
    <t>631102 7107990001</t>
  </si>
  <si>
    <t>ELVI</t>
  </si>
  <si>
    <t>631102 2802010001</t>
  </si>
  <si>
    <t>ARJUNA</t>
  </si>
  <si>
    <t>KAWAN HULU RT. 03 DESA MARAJAI</t>
  </si>
  <si>
    <t>6311020302090007</t>
  </si>
  <si>
    <t>631102 2910550001</t>
  </si>
  <si>
    <t>TANANG</t>
  </si>
  <si>
    <t>631102 7107630001</t>
  </si>
  <si>
    <t>JI'IT</t>
  </si>
  <si>
    <t>631102 2804960002</t>
  </si>
  <si>
    <t>631102 2705980001</t>
  </si>
  <si>
    <t>ANUR</t>
  </si>
  <si>
    <t>631102 0307000002</t>
  </si>
  <si>
    <t>HERMAN</t>
  </si>
  <si>
    <t>631102 0406040001</t>
  </si>
  <si>
    <t>TONI</t>
  </si>
  <si>
    <t>DESA MARAJAI RT. 01</t>
  </si>
  <si>
    <t>6311020202090028</t>
  </si>
  <si>
    <t>631102 1711720004</t>
  </si>
  <si>
    <t>631102 5105830002</t>
  </si>
  <si>
    <t>SURAN</t>
  </si>
  <si>
    <t>631102 5501040001</t>
  </si>
  <si>
    <t>631102 0909060001</t>
  </si>
  <si>
    <t>SIGAR</t>
  </si>
  <si>
    <t>6311020202090034</t>
  </si>
  <si>
    <t>631102 0105580001</t>
  </si>
  <si>
    <t>631102 4907630001</t>
  </si>
  <si>
    <t>PUTAH</t>
  </si>
  <si>
    <t>631102 2508880001</t>
  </si>
  <si>
    <t>KALOKO</t>
  </si>
  <si>
    <t>6311020104080075</t>
  </si>
  <si>
    <t>631102 2304470001</t>
  </si>
  <si>
    <t>631102 5603480001</t>
  </si>
  <si>
    <t>MITAI</t>
  </si>
  <si>
    <t>631102 1011800001</t>
  </si>
  <si>
    <t>NAWATI</t>
  </si>
  <si>
    <t>LALIE RT. 03 DESA MARAJAI</t>
  </si>
  <si>
    <t>6311020204080002</t>
  </si>
  <si>
    <t>631102 0112430001</t>
  </si>
  <si>
    <t>631102 5501630001</t>
  </si>
  <si>
    <t>RITA</t>
  </si>
  <si>
    <t>6311022903080167</t>
  </si>
  <si>
    <t>631102 1010700002</t>
  </si>
  <si>
    <t>6311022903080186</t>
  </si>
  <si>
    <t>631102 2908470001</t>
  </si>
  <si>
    <t>631102 5708500001</t>
  </si>
  <si>
    <t>UWEH</t>
  </si>
  <si>
    <t>631102 0510920001</t>
  </si>
  <si>
    <t>KURAK</t>
  </si>
  <si>
    <t>631102 4110020001</t>
  </si>
  <si>
    <t>NGUNUNG</t>
  </si>
  <si>
    <t>6311023103080305</t>
  </si>
  <si>
    <t>631102 2308430001</t>
  </si>
  <si>
    <t>631102 5903480001</t>
  </si>
  <si>
    <t>KRANA</t>
  </si>
  <si>
    <t>631102 5307720001</t>
  </si>
  <si>
    <t>NURIYAH</t>
  </si>
  <si>
    <t>631102 1010850002</t>
  </si>
  <si>
    <t>ALIYANSYAH</t>
  </si>
  <si>
    <t>6311020104080074</t>
  </si>
  <si>
    <t>631102 0511700001</t>
  </si>
  <si>
    <t>631102 5010750002</t>
  </si>
  <si>
    <t>SULIP</t>
  </si>
  <si>
    <t>631102 4510950002</t>
  </si>
  <si>
    <t>TATAK</t>
  </si>
  <si>
    <t>631102 4505990001</t>
  </si>
  <si>
    <t>INIK</t>
  </si>
  <si>
    <t>6311022903080170</t>
  </si>
  <si>
    <t>631102 1211800001</t>
  </si>
  <si>
    <t>6311020104080147</t>
  </si>
  <si>
    <t>631102 0102650001</t>
  </si>
  <si>
    <t>RONEH</t>
  </si>
  <si>
    <t>631102 0512890002</t>
  </si>
  <si>
    <t>TOMO</t>
  </si>
  <si>
    <t>631102 2302920001</t>
  </si>
  <si>
    <t>MONO</t>
  </si>
  <si>
    <t>631102 0505950004</t>
  </si>
  <si>
    <t>TAWAR</t>
  </si>
  <si>
    <t>631102 7012960001</t>
  </si>
  <si>
    <t>LUMAI YANTI</t>
  </si>
  <si>
    <t>6311020104080122</t>
  </si>
  <si>
    <t>631102 1012600003</t>
  </si>
  <si>
    <t>631102 5310650002</t>
  </si>
  <si>
    <t>IBI</t>
  </si>
  <si>
    <t>631102 1001980002</t>
  </si>
  <si>
    <t>ALIB</t>
  </si>
  <si>
    <t>631102 6909000001</t>
  </si>
  <si>
    <t>UTING</t>
  </si>
  <si>
    <t>631102 2710020002</t>
  </si>
  <si>
    <t>KAPING</t>
  </si>
  <si>
    <t>631102 1806060002</t>
  </si>
  <si>
    <t>KAPITING</t>
  </si>
  <si>
    <t>6311020104080051</t>
  </si>
  <si>
    <t>631102 1703830001</t>
  </si>
  <si>
    <t>631102 5011840001</t>
  </si>
  <si>
    <t>ANTAI</t>
  </si>
  <si>
    <t>631102 4102050002</t>
  </si>
  <si>
    <t>IKIN</t>
  </si>
  <si>
    <t>631102 0412060002</t>
  </si>
  <si>
    <t>IRUN</t>
  </si>
  <si>
    <t>631102 0103080001</t>
  </si>
  <si>
    <t>IJIP</t>
  </si>
  <si>
    <t>631102 0604090004</t>
  </si>
  <si>
    <t>ACUS</t>
  </si>
  <si>
    <t>631102 0703110003</t>
  </si>
  <si>
    <t>WIRDI</t>
  </si>
  <si>
    <t>6311022404100030</t>
  </si>
  <si>
    <t>631102 0307850002</t>
  </si>
  <si>
    <t>631102 5209900002</t>
  </si>
  <si>
    <t>YAYAP</t>
  </si>
  <si>
    <t>631102 5311060005</t>
  </si>
  <si>
    <t>SISKA</t>
  </si>
  <si>
    <t>6311020104080151</t>
  </si>
  <si>
    <t>631102 1104500002</t>
  </si>
  <si>
    <t>ULOY</t>
  </si>
  <si>
    <t>631102 4601630001</t>
  </si>
  <si>
    <t>DIANG ANGKUL</t>
  </si>
  <si>
    <t>631102 1609820001</t>
  </si>
  <si>
    <t>631102 3105890002</t>
  </si>
  <si>
    <t>ANJAT</t>
  </si>
  <si>
    <t>631102 1203920002</t>
  </si>
  <si>
    <t>URUK</t>
  </si>
  <si>
    <t>631102 1110030002</t>
  </si>
  <si>
    <t>ABUK</t>
  </si>
  <si>
    <t>6311023103080296</t>
  </si>
  <si>
    <t>631102 3110650001</t>
  </si>
  <si>
    <t>631102 6606680001</t>
  </si>
  <si>
    <t>WASIH</t>
  </si>
  <si>
    <t>631102 0508840001</t>
  </si>
  <si>
    <t>HANO</t>
  </si>
  <si>
    <t>631102 6706900001</t>
  </si>
  <si>
    <t>MITHA</t>
  </si>
  <si>
    <t>631102 5304920001</t>
  </si>
  <si>
    <t>RAPITA</t>
  </si>
  <si>
    <t>631102 0706980001</t>
  </si>
  <si>
    <t>RIPNO</t>
  </si>
  <si>
    <t>631102 2007000007</t>
  </si>
  <si>
    <t>SERUYU</t>
  </si>
  <si>
    <t>631102 1203910001</t>
  </si>
  <si>
    <t>HAWAN</t>
  </si>
  <si>
    <t>RAPIT RT. 02 DESA MARAJAI</t>
  </si>
  <si>
    <t>6311022903080099</t>
  </si>
  <si>
    <t>631102 5708200001</t>
  </si>
  <si>
    <t>MANGERUNGGUNG RT. 02 DESA MARAJAI</t>
  </si>
  <si>
    <t>6311022903080214</t>
  </si>
  <si>
    <t>631102 2812800001</t>
  </si>
  <si>
    <t>CUBIT RIYANTO</t>
  </si>
  <si>
    <t>631102 5809830002</t>
  </si>
  <si>
    <t>U'AL</t>
  </si>
  <si>
    <t>631102 1211030001</t>
  </si>
  <si>
    <t>HENRY</t>
  </si>
  <si>
    <t>631102 4103050001</t>
  </si>
  <si>
    <t>MELIA</t>
  </si>
  <si>
    <t>6311020302090042</t>
  </si>
  <si>
    <t>631102 2803790001</t>
  </si>
  <si>
    <t>631102 5306800002</t>
  </si>
  <si>
    <t>TINGGAR RT. 02 DESA MARAJAI</t>
  </si>
  <si>
    <t>KINI</t>
  </si>
  <si>
    <t>GAMA</t>
  </si>
  <si>
    <t>MINUN</t>
  </si>
  <si>
    <t>ILUYANSAH</t>
  </si>
  <si>
    <t>RIDAN</t>
  </si>
  <si>
    <t>KAPIH</t>
  </si>
  <si>
    <t>KUBIK</t>
  </si>
  <si>
    <t>IJUH</t>
  </si>
  <si>
    <t>DADAH</t>
  </si>
  <si>
    <t>NINIY</t>
  </si>
  <si>
    <t>MAJI</t>
  </si>
  <si>
    <t>IIT</t>
  </si>
  <si>
    <t>TANIY</t>
  </si>
  <si>
    <t>PARIS</t>
  </si>
  <si>
    <t>DADUNG</t>
  </si>
  <si>
    <t>GITAK</t>
  </si>
  <si>
    <t>ULIH</t>
  </si>
  <si>
    <t>IHUN</t>
  </si>
  <si>
    <t>WALIL</t>
  </si>
  <si>
    <t>LULUK</t>
  </si>
  <si>
    <t>BARAK</t>
  </si>
  <si>
    <t>6311021008120003</t>
  </si>
  <si>
    <t>631102 0306920003</t>
  </si>
  <si>
    <t>631102 4504920004</t>
  </si>
  <si>
    <t>KIYAK</t>
  </si>
  <si>
    <t>LIBARU SUNGKAI NO. 225 DESA BINUANG SANTANG</t>
  </si>
  <si>
    <t>6311023108120005</t>
  </si>
  <si>
    <t>631102 0406860002</t>
  </si>
  <si>
    <t>631102 6303850002</t>
  </si>
  <si>
    <t>631102 5604080001</t>
  </si>
  <si>
    <t>AFA</t>
  </si>
  <si>
    <t>631102 6705100001</t>
  </si>
  <si>
    <t>HILMI</t>
  </si>
  <si>
    <t>DESA BINUANG SANTANG NO. 204 RT. 03</t>
  </si>
  <si>
    <t>6311020512120001</t>
  </si>
  <si>
    <t>631102 1306490001</t>
  </si>
  <si>
    <t>631102 5001550001</t>
  </si>
  <si>
    <t>UIL</t>
  </si>
  <si>
    <t>631102 0402800003</t>
  </si>
  <si>
    <t>DUHAK</t>
  </si>
  <si>
    <t>631102 5203850001</t>
  </si>
  <si>
    <t>JAMAH</t>
  </si>
  <si>
    <t>631102 4509990003</t>
  </si>
  <si>
    <t>HALUS</t>
  </si>
  <si>
    <t>631102 5511000003</t>
  </si>
  <si>
    <t>BAYANGUR</t>
  </si>
  <si>
    <t>631102 5102080003</t>
  </si>
  <si>
    <t>HAPAN</t>
  </si>
  <si>
    <t>631102 5209100001</t>
  </si>
  <si>
    <t>SIUT</t>
  </si>
  <si>
    <t>LIBARU SUNGKAI NO. 182 DESA BINUANG SANTANG</t>
  </si>
  <si>
    <t>6311022601100029</t>
  </si>
  <si>
    <t>631102 0107900054</t>
  </si>
  <si>
    <t>631102 4107920037</t>
  </si>
  <si>
    <t>ANTI</t>
  </si>
  <si>
    <t>631102 4306050001</t>
  </si>
  <si>
    <t>ANIS</t>
  </si>
  <si>
    <t>631102 4402070004</t>
  </si>
  <si>
    <t>DIPI</t>
  </si>
  <si>
    <t>DESA BINUANG SANTANG NO. 194 RT. 03</t>
  </si>
  <si>
    <t>6311022803080161</t>
  </si>
  <si>
    <t>631102 0107830025</t>
  </si>
  <si>
    <t>631102 4107860023</t>
  </si>
  <si>
    <t>631102 4107050014</t>
  </si>
  <si>
    <t>HARAT</t>
  </si>
  <si>
    <t>631102 5511090001</t>
  </si>
  <si>
    <t>IRIT</t>
  </si>
  <si>
    <t>LIBARU SUNGKAI NO. 195 DESA BINUANG SANTANG</t>
  </si>
  <si>
    <t>6311020512120002</t>
  </si>
  <si>
    <t>631102 1302680003</t>
  </si>
  <si>
    <t>WALIK</t>
  </si>
  <si>
    <t>631102 5403720004</t>
  </si>
  <si>
    <t>631102 6101020002</t>
  </si>
  <si>
    <t>SINDAT</t>
  </si>
  <si>
    <t>631102 1309040004</t>
  </si>
  <si>
    <t>UTUH HARUNG</t>
  </si>
  <si>
    <t>631102 4305070001</t>
  </si>
  <si>
    <t>RAHATI</t>
  </si>
  <si>
    <t>LIBARU SUNGKAI NO. 193 DESA BINUANG SANTANG</t>
  </si>
  <si>
    <t>6311023103080168</t>
  </si>
  <si>
    <t>631102 0107760028</t>
  </si>
  <si>
    <t>NAYIT</t>
  </si>
  <si>
    <t>631102 4107780038</t>
  </si>
  <si>
    <t>SARIWI</t>
  </si>
  <si>
    <t>631102 4107980023</t>
  </si>
  <si>
    <t>A'UN</t>
  </si>
  <si>
    <t>631102 4107020029</t>
  </si>
  <si>
    <t>631102 4107040022</t>
  </si>
  <si>
    <t>YANIN</t>
  </si>
  <si>
    <t>631102 0107050019</t>
  </si>
  <si>
    <t>RARAN</t>
  </si>
  <si>
    <t>631102 4611060001</t>
  </si>
  <si>
    <t>BILA</t>
  </si>
  <si>
    <t>LIBARU SUNGKAI NO. 229 DESA BINUANG SANTANG</t>
  </si>
  <si>
    <t>6311020204080106</t>
  </si>
  <si>
    <t>631102 0107550022</t>
  </si>
  <si>
    <t>LANI</t>
  </si>
  <si>
    <t>631102 4107670069</t>
  </si>
  <si>
    <t>MINGIN</t>
  </si>
  <si>
    <t>631102 0107870046</t>
  </si>
  <si>
    <t>631102 0107890036</t>
  </si>
  <si>
    <t>GIGIN</t>
  </si>
  <si>
    <t>631102 4107990030</t>
  </si>
  <si>
    <t>UNGAK</t>
  </si>
  <si>
    <t>LIBARU SUNGKAI NO. 222 DESA BINUANG SANTANG</t>
  </si>
  <si>
    <t>6311023103080248</t>
  </si>
  <si>
    <t>631102 0107370021</t>
  </si>
  <si>
    <t>CACA</t>
  </si>
  <si>
    <t>631102 4107610010</t>
  </si>
  <si>
    <t>LACUNG</t>
  </si>
  <si>
    <t>631102 1008910001</t>
  </si>
  <si>
    <t>631102 1204890003</t>
  </si>
  <si>
    <t>631102 0703990001</t>
  </si>
  <si>
    <t>631102 1105010001</t>
  </si>
  <si>
    <t>IBAN</t>
  </si>
  <si>
    <t>631102 5303050001</t>
  </si>
  <si>
    <t>ANTIT</t>
  </si>
  <si>
    <t>631102 0806030003</t>
  </si>
  <si>
    <t>ADUN</t>
  </si>
  <si>
    <t>LIBARU SUNGKAI NO. 211 DESA BINUANG SANTANG</t>
  </si>
  <si>
    <t>6311023103080187</t>
  </si>
  <si>
    <t>631102 0107270008</t>
  </si>
  <si>
    <t>TIHIL</t>
  </si>
  <si>
    <t>631102 4107470028</t>
  </si>
  <si>
    <t>I'I</t>
  </si>
  <si>
    <t>631102 0107790025</t>
  </si>
  <si>
    <t>631102 4107930018</t>
  </si>
  <si>
    <t>RIWANG</t>
  </si>
  <si>
    <t>631102 4107010015</t>
  </si>
  <si>
    <t>I'IN</t>
  </si>
  <si>
    <t>LIBARU SUNGKAI NO. 180 DESA BINUANG SANTANG</t>
  </si>
  <si>
    <t>6311022803080139</t>
  </si>
  <si>
    <t>631102 4107720033</t>
  </si>
  <si>
    <t>BI'IH</t>
  </si>
  <si>
    <t>LIBARU SUNGKAI NO. 201 DESA BINUANG SANTANG</t>
  </si>
  <si>
    <t>6311023103080249</t>
  </si>
  <si>
    <t>631102 0107570033</t>
  </si>
  <si>
    <t>SUKRAN</t>
  </si>
  <si>
    <t>631102 4107720053</t>
  </si>
  <si>
    <t>631102 0107890030</t>
  </si>
  <si>
    <t>A'AI</t>
  </si>
  <si>
    <t>631102 0107910020</t>
  </si>
  <si>
    <t>WAHAT</t>
  </si>
  <si>
    <t>631102 0107920022</t>
  </si>
  <si>
    <t>AYU</t>
  </si>
  <si>
    <t>631102 0107000027</t>
  </si>
  <si>
    <t>PAJAL</t>
  </si>
  <si>
    <t>631102 0107020021</t>
  </si>
  <si>
    <t>RUJU</t>
  </si>
  <si>
    <t>631102 0107040014</t>
  </si>
  <si>
    <t>ARIT</t>
  </si>
  <si>
    <t>631102 0107060016</t>
  </si>
  <si>
    <t>ABUT</t>
  </si>
  <si>
    <t>631102 4107090004</t>
  </si>
  <si>
    <t>NATALIA</t>
  </si>
  <si>
    <t>DESA BINUANG SANTANG NO. 35 RT. 01</t>
  </si>
  <si>
    <t>6311020104080142</t>
  </si>
  <si>
    <t>631102 0801730003</t>
  </si>
  <si>
    <t>TALITI</t>
  </si>
  <si>
    <t>631102 4107870038</t>
  </si>
  <si>
    <t>DYANG</t>
  </si>
  <si>
    <t>631102 0905990001</t>
  </si>
  <si>
    <t>MITARA</t>
  </si>
  <si>
    <t>631102 5609020001</t>
  </si>
  <si>
    <t>HAMBRI</t>
  </si>
  <si>
    <t>631102 4204060001</t>
  </si>
  <si>
    <t>NINA</t>
  </si>
  <si>
    <t>DESA BINUANG SANTANG NO. 173 RT. 02</t>
  </si>
  <si>
    <t>6311023103080212</t>
  </si>
  <si>
    <t>631102 1507750004</t>
  </si>
  <si>
    <t>HULAN</t>
  </si>
  <si>
    <t>631102 6501700001</t>
  </si>
  <si>
    <t>RAWING</t>
  </si>
  <si>
    <t>631102 6707840002</t>
  </si>
  <si>
    <t>LUMA</t>
  </si>
  <si>
    <t>631102 0202020005</t>
  </si>
  <si>
    <t>SALASAI</t>
  </si>
  <si>
    <t>631102 6005050002</t>
  </si>
  <si>
    <t>YIPI</t>
  </si>
  <si>
    <t>631102 1909070001</t>
  </si>
  <si>
    <t>RIRIS</t>
  </si>
  <si>
    <t>LIBARU SUNGKAI NO. 232 DESA BINUANG SANTANG</t>
  </si>
  <si>
    <t>6311023108120006</t>
  </si>
  <si>
    <t>631102 0206740001</t>
  </si>
  <si>
    <t>631102 4107950048</t>
  </si>
  <si>
    <t>YADA</t>
  </si>
  <si>
    <t>DESA BINUANG SANTANG NO. 215 RT. 03</t>
  </si>
  <si>
    <t>6311022601100015</t>
  </si>
  <si>
    <t>6311021306900002</t>
  </si>
  <si>
    <t>6311025001920001</t>
  </si>
  <si>
    <t>6311024103110001</t>
  </si>
  <si>
    <t>UCUK</t>
  </si>
  <si>
    <t>GAICU</t>
  </si>
  <si>
    <t>DESA BINUANG SANTANG NO. 217 RT. 03</t>
  </si>
  <si>
    <t>ANANG SURIYANI</t>
  </si>
  <si>
    <t>ILU</t>
  </si>
  <si>
    <t>UTIR</t>
  </si>
  <si>
    <t>SUPII</t>
  </si>
  <si>
    <t>DUPI</t>
  </si>
  <si>
    <t>BUAK</t>
  </si>
  <si>
    <t>DIYAN</t>
  </si>
  <si>
    <t>UNAN</t>
  </si>
  <si>
    <t>INDANG</t>
  </si>
  <si>
    <t>RIAH</t>
  </si>
  <si>
    <t>ALUT</t>
  </si>
  <si>
    <t>PUKIS</t>
  </si>
  <si>
    <t>ARMAWI</t>
  </si>
  <si>
    <t>AGAT</t>
  </si>
  <si>
    <t>HAYAT</t>
  </si>
  <si>
    <t>MIHIR</t>
  </si>
  <si>
    <t>AYUNG</t>
  </si>
  <si>
    <t>NINTIL</t>
  </si>
  <si>
    <t>BAJUNG</t>
  </si>
  <si>
    <t>IPAS</t>
  </si>
  <si>
    <t>MUHDI</t>
  </si>
  <si>
    <t>LILI</t>
  </si>
  <si>
    <t>NANUNG</t>
  </si>
  <si>
    <t>DUNGIL</t>
  </si>
  <si>
    <t>ABIDIN</t>
  </si>
  <si>
    <t>LAAK</t>
  </si>
  <si>
    <t>DANI</t>
  </si>
  <si>
    <t>BINGKUNG</t>
  </si>
  <si>
    <t>BAHDI</t>
  </si>
  <si>
    <t>IKUT</t>
  </si>
  <si>
    <t>IMUR</t>
  </si>
  <si>
    <t>ARBAIDAH</t>
  </si>
  <si>
    <t>ADU</t>
  </si>
  <si>
    <t>ALIR</t>
  </si>
  <si>
    <t>SUPA</t>
  </si>
  <si>
    <t>ARBAIAH</t>
  </si>
  <si>
    <t>MARIATI</t>
  </si>
  <si>
    <t>UJUL</t>
  </si>
  <si>
    <t>UNYUNG</t>
  </si>
  <si>
    <t>KUNAT</t>
  </si>
  <si>
    <t>SIBAN</t>
  </si>
  <si>
    <t>RISTA</t>
  </si>
  <si>
    <t>UNUNG</t>
  </si>
  <si>
    <t>GIMANG</t>
  </si>
  <si>
    <t>6311082503080091</t>
  </si>
  <si>
    <t>631108 0407840001</t>
  </si>
  <si>
    <t>ANANG SURIANI</t>
  </si>
  <si>
    <t>631108 4107890017</t>
  </si>
  <si>
    <t>WANTIKA</t>
  </si>
  <si>
    <t>631108 5005090001</t>
  </si>
  <si>
    <t>MAWAR CITRA LASTARY</t>
  </si>
  <si>
    <t>DESA KAMBIYAIN NO. 01 RT. 01</t>
  </si>
  <si>
    <t>6311082209110001</t>
  </si>
  <si>
    <t>631108 0607870001</t>
  </si>
  <si>
    <t>631108 4405920002</t>
  </si>
  <si>
    <t>LIA</t>
  </si>
  <si>
    <t>631108 4505080001</t>
  </si>
  <si>
    <t>FRIDA ARIANTI</t>
  </si>
  <si>
    <t>631108 5303120001</t>
  </si>
  <si>
    <t>ZIVILIA AMOY</t>
  </si>
  <si>
    <t>DESA KAMBIYAIN NO. 51 RT. 01</t>
  </si>
  <si>
    <t>6311082303080024</t>
  </si>
  <si>
    <t>631108 0702720001</t>
  </si>
  <si>
    <t>631108 4702720001</t>
  </si>
  <si>
    <t>INOL</t>
  </si>
  <si>
    <t>DESA KAMBIYAIN NO. 23 RT. 02</t>
  </si>
  <si>
    <t>6311083003080047</t>
  </si>
  <si>
    <t>631108 0109600001</t>
  </si>
  <si>
    <t>631108 5011630001</t>
  </si>
  <si>
    <t>MISLIM</t>
  </si>
  <si>
    <t>631108 3101830001</t>
  </si>
  <si>
    <t>ILIT</t>
  </si>
  <si>
    <t>631108 4508910002</t>
  </si>
  <si>
    <t>TUMI</t>
  </si>
  <si>
    <t>DESA KAMBIYAIN NO. 65 RT. 01</t>
  </si>
  <si>
    <t>6311083003080072</t>
  </si>
  <si>
    <t>631108 0410650001</t>
  </si>
  <si>
    <t>631108 4302690001</t>
  </si>
  <si>
    <t>ANAI</t>
  </si>
  <si>
    <t>631108 0107890027</t>
  </si>
  <si>
    <t>IJUL</t>
  </si>
  <si>
    <t>631108 5704960001</t>
  </si>
  <si>
    <t>MIKA SARI</t>
  </si>
  <si>
    <t>631108 1112990001</t>
  </si>
  <si>
    <t>BAJAI</t>
  </si>
  <si>
    <t>DESA KAMBIYAIN NO. 69 RT. 01</t>
  </si>
  <si>
    <t>6311082303080001</t>
  </si>
  <si>
    <t>631108 1001660001</t>
  </si>
  <si>
    <t>WA'AH</t>
  </si>
  <si>
    <t>631108 4311690001</t>
  </si>
  <si>
    <t>UNGUI</t>
  </si>
  <si>
    <t>631108 0407890001</t>
  </si>
  <si>
    <t>SAIMI</t>
  </si>
  <si>
    <t>DESA KAMBIYAIN NO. 71 RT. 02</t>
  </si>
  <si>
    <t>6311082303080015</t>
  </si>
  <si>
    <t>631108 1312500001</t>
  </si>
  <si>
    <t>MULYADI</t>
  </si>
  <si>
    <t>631108 5907550001</t>
  </si>
  <si>
    <t>631108 2101730001</t>
  </si>
  <si>
    <t>BIDI</t>
  </si>
  <si>
    <t>DESA KAMBIYAIN NO. 68 RT. 01</t>
  </si>
  <si>
    <t>6311081612130002</t>
  </si>
  <si>
    <t>631108 4308550001</t>
  </si>
  <si>
    <t>ULAI</t>
  </si>
  <si>
    <t>631108 5009830001</t>
  </si>
  <si>
    <t>DESA KAMBIYAIN NO. 24 RT. 02</t>
  </si>
  <si>
    <t>6311080212130009</t>
  </si>
  <si>
    <t>631108 2504900002</t>
  </si>
  <si>
    <t>TABIYANTO</t>
  </si>
  <si>
    <t>631108 4102890002</t>
  </si>
  <si>
    <t>631108 5009950001</t>
  </si>
  <si>
    <t>MULIANA</t>
  </si>
  <si>
    <t>DESA KAMBIYAIN RT. 01</t>
  </si>
  <si>
    <t>6311083003080055</t>
  </si>
  <si>
    <t>631108 0107760018</t>
  </si>
  <si>
    <t>RUMAIDI</t>
  </si>
  <si>
    <t>631108 4806780001</t>
  </si>
  <si>
    <t>IRAM</t>
  </si>
  <si>
    <t>631108 4406960001</t>
  </si>
  <si>
    <t>MILAH</t>
  </si>
  <si>
    <t>631108 0507920002</t>
  </si>
  <si>
    <t>FERDI</t>
  </si>
  <si>
    <t>DESA KAMBIYAIN NO. 28 RT. 02</t>
  </si>
  <si>
    <t>6311082303080023</t>
  </si>
  <si>
    <t>631108 0901600001</t>
  </si>
  <si>
    <t>DESA KAMBIYAIN NO. 47 RT. 02</t>
  </si>
  <si>
    <t>6311082801090010</t>
  </si>
  <si>
    <t>631108 0107850018</t>
  </si>
  <si>
    <t>631108 4107830011</t>
  </si>
  <si>
    <t>YANTI</t>
  </si>
  <si>
    <t>631108 4511080001</t>
  </si>
  <si>
    <t>MIRANDA</t>
  </si>
  <si>
    <t>631108 0608090001</t>
  </si>
  <si>
    <t>RIFANDI</t>
  </si>
  <si>
    <t>DESA KAMBIYAIN NO. 40 RT. 02</t>
  </si>
  <si>
    <t>6311082303080021</t>
  </si>
  <si>
    <t>631108 1111790001</t>
  </si>
  <si>
    <t>631108 4211640001</t>
  </si>
  <si>
    <t>CAMAR</t>
  </si>
  <si>
    <t>631108 4702810001</t>
  </si>
  <si>
    <t>631108 4806910001</t>
  </si>
  <si>
    <t>DESA KAMBIYAIN NO. 42 RT. 02</t>
  </si>
  <si>
    <t>6311083003080071</t>
  </si>
  <si>
    <t>631108 1103500001</t>
  </si>
  <si>
    <t>631108 0203900001</t>
  </si>
  <si>
    <t>ALI</t>
  </si>
  <si>
    <t>DESA KAMBIYAIN NO. 45 RT. 02</t>
  </si>
  <si>
    <t>6311082303080008</t>
  </si>
  <si>
    <t>631108 2802700001</t>
  </si>
  <si>
    <t>631108 4801730001</t>
  </si>
  <si>
    <t>SAMPATIAH</t>
  </si>
  <si>
    <t>631108 0302900001</t>
  </si>
  <si>
    <t>LIWAI</t>
  </si>
  <si>
    <t>631108 4102020001</t>
  </si>
  <si>
    <t>UUT</t>
  </si>
  <si>
    <t>631108 0503050001</t>
  </si>
  <si>
    <t>ASNI</t>
  </si>
  <si>
    <t>DESA KAMBIYAIN NO. 74 RT. 02</t>
  </si>
  <si>
    <t>6311083003080051</t>
  </si>
  <si>
    <t>631108 0107500009</t>
  </si>
  <si>
    <t>BUNGKIN</t>
  </si>
  <si>
    <t>631108 5902550001</t>
  </si>
  <si>
    <t>631108 1011680001</t>
  </si>
  <si>
    <t>USAT</t>
  </si>
  <si>
    <t>631108 0310900001</t>
  </si>
  <si>
    <t>SAHDAN</t>
  </si>
  <si>
    <t>DESA KAMBIYAIN NO. 79 RT. 02</t>
  </si>
  <si>
    <t>6311082801090014</t>
  </si>
  <si>
    <t>631108 0102790002</t>
  </si>
  <si>
    <t>631108 4703930002</t>
  </si>
  <si>
    <t>RUMINA</t>
  </si>
  <si>
    <t>631108 4407130001</t>
  </si>
  <si>
    <t>CHINTA AULIA BELLA</t>
  </si>
  <si>
    <t>DESA KAMBIYAIN NO. 20 RT. 01</t>
  </si>
  <si>
    <t>6311082303080010</t>
  </si>
  <si>
    <t>631108 0206590001</t>
  </si>
  <si>
    <t>LA'AK</t>
  </si>
  <si>
    <t>631108 4309950001</t>
  </si>
  <si>
    <t>RAPI</t>
  </si>
  <si>
    <t>DESA KAMBIYAIN NO. 21 RT. 02</t>
  </si>
  <si>
    <t>6311082303080009</t>
  </si>
  <si>
    <t>631108 0203510001</t>
  </si>
  <si>
    <t>631108 4203510001</t>
  </si>
  <si>
    <t>RACUK</t>
  </si>
  <si>
    <t>DESA KAMBIYAIN NO. 78 RT. 02</t>
  </si>
  <si>
    <t>6311082303080005</t>
  </si>
  <si>
    <t>631108 1109690001</t>
  </si>
  <si>
    <t>631108 4603900001</t>
  </si>
  <si>
    <t>NANDUT</t>
  </si>
  <si>
    <t>631108 1506940001</t>
  </si>
  <si>
    <t>631108 0810980001</t>
  </si>
  <si>
    <t>UYAT</t>
  </si>
  <si>
    <t>631108 1105000001</t>
  </si>
  <si>
    <t>RUSDI</t>
  </si>
  <si>
    <t>DESA KAMBIYAIN NO. 75 RT. 02</t>
  </si>
  <si>
    <t>6311083003080060</t>
  </si>
  <si>
    <t>631108 1807610001</t>
  </si>
  <si>
    <t>631108 4407670001</t>
  </si>
  <si>
    <t>631108 0306910001</t>
  </si>
  <si>
    <t>631108 4805950001</t>
  </si>
  <si>
    <t>MUNTI</t>
  </si>
  <si>
    <t>631108 4712980001</t>
  </si>
  <si>
    <t>ELI</t>
  </si>
  <si>
    <t>631108 5503000001</t>
  </si>
  <si>
    <t>NORJANAH</t>
  </si>
  <si>
    <t>DESA KAMBIYAIN NO. 57 RT. 01</t>
  </si>
  <si>
    <t>6311082801090002</t>
  </si>
  <si>
    <t>631108 3101830002</t>
  </si>
  <si>
    <t>YANDI</t>
  </si>
  <si>
    <t>631108 4308910001</t>
  </si>
  <si>
    <t>631108 1109100001</t>
  </si>
  <si>
    <t>RIKI SATIAWAN</t>
  </si>
  <si>
    <t>DESA KAMBIYAIN NO. 09 RT. 01</t>
  </si>
  <si>
    <t>6311080212130012</t>
  </si>
  <si>
    <t>631108 2711870002</t>
  </si>
  <si>
    <t>631108 5610880001</t>
  </si>
  <si>
    <t>HANI</t>
  </si>
  <si>
    <t>6311082303080027</t>
  </si>
  <si>
    <t>631108 1207660001</t>
  </si>
  <si>
    <t>631108 5106690002</t>
  </si>
  <si>
    <t>WARNI</t>
  </si>
  <si>
    <t>DESA KAMBIYAIN NO. 21 RT. 03</t>
  </si>
  <si>
    <t>6311082510100004</t>
  </si>
  <si>
    <t>631108 2612880001</t>
  </si>
  <si>
    <t>631108 4906920001</t>
  </si>
  <si>
    <t>SANIAH</t>
  </si>
  <si>
    <t>631108 6704110002</t>
  </si>
  <si>
    <t>UNSAN HAPPYYANTI</t>
  </si>
  <si>
    <t>DESA KAMBIYAIN NO. 15 RT. 01</t>
  </si>
  <si>
    <t>6311081107120006</t>
  </si>
  <si>
    <t>631108 1908890003</t>
  </si>
  <si>
    <t>ASUK KURNIA</t>
  </si>
  <si>
    <t>631108 5310920001</t>
  </si>
  <si>
    <t>SUMIATI</t>
  </si>
  <si>
    <t>631108 0709130001</t>
  </si>
  <si>
    <t>HARNOTO</t>
  </si>
  <si>
    <t>DESA KAMBIYAIN NO. 38 RT. 02</t>
  </si>
  <si>
    <t>6311080907120003</t>
  </si>
  <si>
    <t>631108 0107880021</t>
  </si>
  <si>
    <t>JAINAL</t>
  </si>
  <si>
    <t>631108 5002890001</t>
  </si>
  <si>
    <t>BILAYATI</t>
  </si>
  <si>
    <t>631108 4106120001</t>
  </si>
  <si>
    <t>JAILA FAURINA</t>
  </si>
  <si>
    <t>DESA KAMBIYAIN NO. 39 RT. 02</t>
  </si>
  <si>
    <t>NAMA KAT</t>
  </si>
  <si>
    <t>:  ANIAN LANGKAP</t>
  </si>
  <si>
    <t>:  TEBINGTINGGI</t>
  </si>
  <si>
    <t>:  KAMBIYAIN</t>
  </si>
  <si>
    <t>:  MAMIGANG</t>
  </si>
  <si>
    <t>:  UREN</t>
  </si>
  <si>
    <t>:  ANDAMAI</t>
  </si>
  <si>
    <t>:  LIBARU SUNGKAI</t>
  </si>
  <si>
    <t>SAIDI</t>
  </si>
  <si>
    <t>MAWI</t>
  </si>
  <si>
    <t>SARABANI</t>
  </si>
  <si>
    <t>ARDIANSYAH</t>
  </si>
  <si>
    <t>IDIK</t>
  </si>
  <si>
    <t>SARDIANSYAH</t>
  </si>
  <si>
    <t>IDUR</t>
  </si>
  <si>
    <t>MILUMANSYAH</t>
  </si>
  <si>
    <t>MANTANG</t>
  </si>
  <si>
    <t>RAWIT</t>
  </si>
  <si>
    <t>ANTAN</t>
  </si>
  <si>
    <t>WARI</t>
  </si>
  <si>
    <t>ATUL</t>
  </si>
  <si>
    <t>IYUK</t>
  </si>
  <si>
    <t>SARMAN</t>
  </si>
  <si>
    <t>WARDANI</t>
  </si>
  <si>
    <t>KATIK</t>
  </si>
  <si>
    <t>DARLAN</t>
  </si>
  <si>
    <t>KITUK</t>
  </si>
  <si>
    <t>AL SIMUN</t>
  </si>
  <si>
    <t>MADIL</t>
  </si>
  <si>
    <t>MUHIT</t>
  </si>
  <si>
    <t>UPAR</t>
  </si>
  <si>
    <t>BARANI</t>
  </si>
  <si>
    <t>BUDI</t>
  </si>
  <si>
    <t>RANI</t>
  </si>
  <si>
    <t>LINI</t>
  </si>
  <si>
    <t>UNTAL</t>
  </si>
  <si>
    <t>CUNGKING</t>
  </si>
  <si>
    <t>SIKAK</t>
  </si>
  <si>
    <t>KUTIL</t>
  </si>
  <si>
    <t>IRWAN</t>
  </si>
  <si>
    <t>RIOS</t>
  </si>
  <si>
    <t>HORMAN</t>
  </si>
  <si>
    <t>6311033003080116</t>
  </si>
  <si>
    <t>631103 0107880041</t>
  </si>
  <si>
    <t>631103 4107790022</t>
  </si>
  <si>
    <t>IYANG</t>
  </si>
  <si>
    <t>DESA LANGKAP</t>
  </si>
  <si>
    <t>6311033003080114</t>
  </si>
  <si>
    <t>631103 0107680042</t>
  </si>
  <si>
    <t>HALA</t>
  </si>
  <si>
    <t>631103 4107730046</t>
  </si>
  <si>
    <t>IDUI</t>
  </si>
  <si>
    <t>631103 0107910023</t>
  </si>
  <si>
    <t>631103 0107930029</t>
  </si>
  <si>
    <t>APUL</t>
  </si>
  <si>
    <t>631103 4107960028</t>
  </si>
  <si>
    <t>IDANG</t>
  </si>
  <si>
    <t>6311081410100004</t>
  </si>
  <si>
    <t>631108 0107700014</t>
  </si>
  <si>
    <t>631108 4107730014</t>
  </si>
  <si>
    <t>631108 1112890001</t>
  </si>
  <si>
    <t>BARDIANSYAH</t>
  </si>
  <si>
    <t>631108 0107870019</t>
  </si>
  <si>
    <t>SYAHRIL SIDIK</t>
  </si>
  <si>
    <t>631108 1005970001</t>
  </si>
  <si>
    <t>TAUFIK RAHMAN</t>
  </si>
  <si>
    <t>631108 4707980001</t>
  </si>
  <si>
    <t>MIRA SANTIA</t>
  </si>
  <si>
    <t>631108 1901000001</t>
  </si>
  <si>
    <t>631108 5506030001</t>
  </si>
  <si>
    <t>HIPRA</t>
  </si>
  <si>
    <t>631108 0107060011</t>
  </si>
  <si>
    <t>HIPRI MUNIKA</t>
  </si>
  <si>
    <t>631108 4107080003</t>
  </si>
  <si>
    <t>PINTI NORSILA</t>
  </si>
  <si>
    <t>DESA LANGKAP RT. 02</t>
  </si>
  <si>
    <t>6311081108110002</t>
  </si>
  <si>
    <t>631108 1011820003</t>
  </si>
  <si>
    <t>631108 5307880001</t>
  </si>
  <si>
    <t>AMINAH</t>
  </si>
  <si>
    <t>631108 4701090001</t>
  </si>
  <si>
    <t>MASTALIA</t>
  </si>
  <si>
    <t>631108 2810100002</t>
  </si>
  <si>
    <t>ANJASMARA</t>
  </si>
  <si>
    <t>6311082104100002</t>
  </si>
  <si>
    <t>631108 1407750002</t>
  </si>
  <si>
    <t>631108 5511800001</t>
  </si>
  <si>
    <t>RINA</t>
  </si>
  <si>
    <t>631108 6912970001</t>
  </si>
  <si>
    <t>SERLI YULIATIN</t>
  </si>
  <si>
    <t>631108 1710980001</t>
  </si>
  <si>
    <t>HINDRO</t>
  </si>
  <si>
    <t>631108 5510040001</t>
  </si>
  <si>
    <t>HATMA</t>
  </si>
  <si>
    <t>631108 2508050001</t>
  </si>
  <si>
    <t>DAPI AHYAT</t>
  </si>
  <si>
    <t>ANIAN RT 02 DESA LANGKAP</t>
  </si>
  <si>
    <t>6311082004100017</t>
  </si>
  <si>
    <t>631108 5809450001</t>
  </si>
  <si>
    <t>6311082004100020</t>
  </si>
  <si>
    <t>631108 0804700001</t>
  </si>
  <si>
    <t>631108 6007720001</t>
  </si>
  <si>
    <t>NURHAWATI</t>
  </si>
  <si>
    <t>631108 5410940001</t>
  </si>
  <si>
    <t>AIPIT YUSTATI</t>
  </si>
  <si>
    <t>631108 1311960001</t>
  </si>
  <si>
    <t>SYAHRIANOTO</t>
  </si>
  <si>
    <t>631108 4208980001</t>
  </si>
  <si>
    <t>LISNI GUSLIANTI</t>
  </si>
  <si>
    <t>6311081805110003</t>
  </si>
  <si>
    <t>631108 1903750001</t>
  </si>
  <si>
    <t>MILDI YANTO</t>
  </si>
  <si>
    <t>631108 5105850002</t>
  </si>
  <si>
    <t>631108 1509040001</t>
  </si>
  <si>
    <t>ARIA TUMAS</t>
  </si>
  <si>
    <t>631108 5307070001</t>
  </si>
  <si>
    <t>ALITA</t>
  </si>
  <si>
    <t>DESA LANGKAP RT. 01</t>
  </si>
  <si>
    <t>6311081912110001</t>
  </si>
  <si>
    <t>631108 1311830001</t>
  </si>
  <si>
    <t>631108 5202850001</t>
  </si>
  <si>
    <t>MISTRA</t>
  </si>
  <si>
    <t>631108 4707050001</t>
  </si>
  <si>
    <t>CICI</t>
  </si>
  <si>
    <t>631108 0708070002</t>
  </si>
  <si>
    <t>GUSTIAN</t>
  </si>
  <si>
    <t>6311033003080132</t>
  </si>
  <si>
    <t>631103 0107500038</t>
  </si>
  <si>
    <t>WATA</t>
  </si>
  <si>
    <t>631103 4107600071</t>
  </si>
  <si>
    <t>MURNI</t>
  </si>
  <si>
    <t>631103 1703800001</t>
  </si>
  <si>
    <t>6311081108110001</t>
  </si>
  <si>
    <t>631103 0107790025</t>
  </si>
  <si>
    <t>631103 4107810021</t>
  </si>
  <si>
    <t>ERNA</t>
  </si>
  <si>
    <t>631108 0706030001</t>
  </si>
  <si>
    <t>JUNUP</t>
  </si>
  <si>
    <t>631108 5008100001</t>
  </si>
  <si>
    <t>JULIA</t>
  </si>
  <si>
    <t>6311083103080019</t>
  </si>
  <si>
    <t>631108 4107590007</t>
  </si>
  <si>
    <t>631108 1404840001</t>
  </si>
  <si>
    <t>BATRI</t>
  </si>
  <si>
    <t>631108 0107910012</t>
  </si>
  <si>
    <t>PUTUT</t>
  </si>
  <si>
    <t>6311033003080123</t>
  </si>
  <si>
    <t xml:space="preserve">6311030107790024 </t>
  </si>
  <si>
    <t>6311081903080017</t>
  </si>
  <si>
    <t>631108 0107820010</t>
  </si>
  <si>
    <t>631108 4107900006</t>
  </si>
  <si>
    <t>NIA DINIATI</t>
  </si>
  <si>
    <t>DESA LANGKAP RT. 03</t>
  </si>
  <si>
    <t>6311081702090049</t>
  </si>
  <si>
    <t>631108 0404840001</t>
  </si>
  <si>
    <t>631108 4107840019</t>
  </si>
  <si>
    <t>NIA</t>
  </si>
  <si>
    <t>6311081902090004</t>
  </si>
  <si>
    <t>631108 0107880017</t>
  </si>
  <si>
    <t>631108 4107880029</t>
  </si>
  <si>
    <t>RAUDAH</t>
  </si>
  <si>
    <t>6311033003080119</t>
  </si>
  <si>
    <t>631103 4107770055</t>
  </si>
  <si>
    <t>631103 0107820065</t>
  </si>
  <si>
    <t>ARDI</t>
  </si>
  <si>
    <t>631103 0107850040</t>
  </si>
  <si>
    <t>ARUL</t>
  </si>
  <si>
    <t>631103 4107870035</t>
  </si>
  <si>
    <t>NITI</t>
  </si>
  <si>
    <t>LAMIAH</t>
  </si>
  <si>
    <t>SUPERNI</t>
  </si>
  <si>
    <t>ANTIN</t>
  </si>
  <si>
    <t>UHAU</t>
  </si>
  <si>
    <t>SANTU</t>
  </si>
  <si>
    <t>SABRI</t>
  </si>
  <si>
    <t>PARNUP</t>
  </si>
  <si>
    <t>ALIL</t>
  </si>
  <si>
    <t>ANTAR</t>
  </si>
  <si>
    <t>TULAL</t>
  </si>
  <si>
    <t>RAWAN</t>
  </si>
  <si>
    <t>RADIAN</t>
  </si>
  <si>
    <t>RUMPIT</t>
  </si>
  <si>
    <t>IBAK</t>
  </si>
  <si>
    <t>URUT</t>
  </si>
  <si>
    <t>NUNET</t>
  </si>
  <si>
    <t>GIRAN</t>
  </si>
  <si>
    <t>WA’AU</t>
  </si>
  <si>
    <t>PUNDUNG</t>
  </si>
  <si>
    <t>ANYANG</t>
  </si>
  <si>
    <t>BUTUI</t>
  </si>
  <si>
    <t>YJUYANG</t>
  </si>
  <si>
    <t>HANTAT</t>
  </si>
  <si>
    <t>IPAN B</t>
  </si>
  <si>
    <t>AJAI</t>
  </si>
  <si>
    <t>CUYING</t>
  </si>
  <si>
    <t>RUSMAN</t>
  </si>
  <si>
    <t>PANANG</t>
  </si>
  <si>
    <t>LIWAT</t>
  </si>
  <si>
    <t>MURHAN</t>
  </si>
  <si>
    <t>AWUR</t>
  </si>
  <si>
    <t>IPAN</t>
  </si>
  <si>
    <t>IMUS</t>
  </si>
  <si>
    <t>MARLIANSYAH</t>
  </si>
  <si>
    <t>ILIH</t>
  </si>
  <si>
    <t>TAGAN</t>
  </si>
  <si>
    <t>AA’I</t>
  </si>
  <si>
    <t>ALIL A</t>
  </si>
  <si>
    <t>ITIK</t>
  </si>
  <si>
    <t>SASI</t>
  </si>
  <si>
    <t>PARIT</t>
  </si>
  <si>
    <t>SALA</t>
  </si>
  <si>
    <t>RIDUAN</t>
  </si>
  <si>
    <t>DILING</t>
  </si>
  <si>
    <t>ANUNG</t>
  </si>
  <si>
    <t>GUNDUL</t>
  </si>
  <si>
    <t>RISANI</t>
  </si>
  <si>
    <t>GIYAN</t>
  </si>
  <si>
    <t>IMIN</t>
  </si>
  <si>
    <t>6311080503120002</t>
  </si>
  <si>
    <t>631108 0708820001</t>
  </si>
  <si>
    <t>631108 4607900004</t>
  </si>
  <si>
    <t>RIA</t>
  </si>
  <si>
    <t>631108 4508110001</t>
  </si>
  <si>
    <t>SAFETRI</t>
  </si>
  <si>
    <t>DESA DAYAK PITAP NO. 71 RT. 02</t>
  </si>
  <si>
    <t>6311082901090039</t>
  </si>
  <si>
    <t>631108 0706650001</t>
  </si>
  <si>
    <t>MARHAT</t>
  </si>
  <si>
    <t>631108 4301720001</t>
  </si>
  <si>
    <t>631108 5112910001</t>
  </si>
  <si>
    <t>SALASIAH</t>
  </si>
  <si>
    <t>631108 1003920001</t>
  </si>
  <si>
    <t>631108 2109930001</t>
  </si>
  <si>
    <t>ALPIANUR</t>
  </si>
  <si>
    <t>631108 4107990022</t>
  </si>
  <si>
    <t>MARIANI</t>
  </si>
  <si>
    <t>631108 0903010001</t>
  </si>
  <si>
    <t>NUPRIANSAH</t>
  </si>
  <si>
    <t>DESA DAYAK PITAP NO. 69 RT. 02</t>
  </si>
  <si>
    <t>6311081106150002</t>
  </si>
  <si>
    <t>631102 0107820090</t>
  </si>
  <si>
    <t>TENANG</t>
  </si>
  <si>
    <t>631108 5103890001</t>
  </si>
  <si>
    <t>ESET</t>
  </si>
  <si>
    <t>631108 4106050001</t>
  </si>
  <si>
    <t>IIN</t>
  </si>
  <si>
    <t>DESA DAYAK PITAP NO. 68 RT. 02</t>
  </si>
  <si>
    <t>6311082412130002</t>
  </si>
  <si>
    <t>631108 5208490001</t>
  </si>
  <si>
    <t>SANDARIAH</t>
  </si>
  <si>
    <t>631108 0707600001</t>
  </si>
  <si>
    <t>MARHADI</t>
  </si>
  <si>
    <t>631108 2104680001</t>
  </si>
  <si>
    <t>DESA DAYAK PITAP NO. 55 RT. 02</t>
  </si>
  <si>
    <t>6311082901090041</t>
  </si>
  <si>
    <t>631108 1312690001</t>
  </si>
  <si>
    <t>631108 5012730001</t>
  </si>
  <si>
    <t>IDAH</t>
  </si>
  <si>
    <t>631108 0509970001</t>
  </si>
  <si>
    <t>LADAI</t>
  </si>
  <si>
    <t>631108 4602980001</t>
  </si>
  <si>
    <t>AGAI</t>
  </si>
  <si>
    <t>DESA DAYAK PITAP NO. 42 RT. 02</t>
  </si>
  <si>
    <t>6311081607120004</t>
  </si>
  <si>
    <t>631108 0707890003</t>
  </si>
  <si>
    <t>631108 4508910005</t>
  </si>
  <si>
    <t>SIA</t>
  </si>
  <si>
    <t>631108 5212090001</t>
  </si>
  <si>
    <t>PINTI</t>
  </si>
  <si>
    <t>DESA DAYAK PITAP NO. 49 RT. 02</t>
  </si>
  <si>
    <t>6311082801090043</t>
  </si>
  <si>
    <t>631108 0201810001</t>
  </si>
  <si>
    <t>631108 4412880001</t>
  </si>
  <si>
    <t>AWUL</t>
  </si>
  <si>
    <t>631108 5305040002</t>
  </si>
  <si>
    <t>ISTARI</t>
  </si>
  <si>
    <t>631108 2411140001</t>
  </si>
  <si>
    <t>JUGI YANUR</t>
  </si>
  <si>
    <t>DESA DAYAK PITAP NO. 20 RT. 02</t>
  </si>
  <si>
    <t>6311081702090023</t>
  </si>
  <si>
    <t>631108 0504490001</t>
  </si>
  <si>
    <t>DESA DAYAK PITAP NO. 10 RT. 02</t>
  </si>
  <si>
    <t>6311082801090024</t>
  </si>
  <si>
    <t>631108 1306800001</t>
  </si>
  <si>
    <t>HATI'I</t>
  </si>
  <si>
    <t>631108 4609820001</t>
  </si>
  <si>
    <t>IMIL</t>
  </si>
  <si>
    <t>631108 0310010001</t>
  </si>
  <si>
    <t>ABDI</t>
  </si>
  <si>
    <t>631108 0310010002</t>
  </si>
  <si>
    <t>ATUT</t>
  </si>
  <si>
    <t>DESA DAYAK PITAP NO. 65 RT. 02</t>
  </si>
  <si>
    <t>6311081905110002</t>
  </si>
  <si>
    <t>631108 0305820003</t>
  </si>
  <si>
    <t>631108 6310790001</t>
  </si>
  <si>
    <t>631108 2708020001</t>
  </si>
  <si>
    <t>JAHRI</t>
  </si>
  <si>
    <t>631108 2612090002</t>
  </si>
  <si>
    <t>LINDU AJI</t>
  </si>
  <si>
    <t>DESA DAYAK PITAP NO. 15 RT. 02</t>
  </si>
  <si>
    <t>6311082403080078</t>
  </si>
  <si>
    <t>631108 0101730001</t>
  </si>
  <si>
    <t>631108 6203860001</t>
  </si>
  <si>
    <t>631108 5405930001</t>
  </si>
  <si>
    <t>631108 4106990001</t>
  </si>
  <si>
    <t>HILIN</t>
  </si>
  <si>
    <t>631108 4605040001</t>
  </si>
  <si>
    <t>RAPINA</t>
  </si>
  <si>
    <t>DESA DAYAK PITAP NO. 44 RT. 02</t>
  </si>
  <si>
    <t>6311082503080018</t>
  </si>
  <si>
    <t>631108 1507720001</t>
  </si>
  <si>
    <t>631108 5011750002</t>
  </si>
  <si>
    <t>GUAR</t>
  </si>
  <si>
    <t>631108 0608980001</t>
  </si>
  <si>
    <t>631108 5203000001</t>
  </si>
  <si>
    <t>NAYATI</t>
  </si>
  <si>
    <t>631108 1012050001</t>
  </si>
  <si>
    <t>RIDUANSYAH</t>
  </si>
  <si>
    <t>DESA DAYAK PITAP NO. 72 RT. 02</t>
  </si>
  <si>
    <t>6311082403080088</t>
  </si>
  <si>
    <t>631108 1005440001</t>
  </si>
  <si>
    <t>WA'AU</t>
  </si>
  <si>
    <t>631108 5002550001</t>
  </si>
  <si>
    <t>KARUBUT</t>
  </si>
  <si>
    <t>631108 1302980001</t>
  </si>
  <si>
    <t>JAHIN</t>
  </si>
  <si>
    <t>631108 4104000001</t>
  </si>
  <si>
    <t>RATIN</t>
  </si>
  <si>
    <t>DESA DAYAK PITAP NO. 40 RT. 02</t>
  </si>
  <si>
    <t>6311082801090033</t>
  </si>
  <si>
    <t>631108 0106850001</t>
  </si>
  <si>
    <t>631108 4802900001</t>
  </si>
  <si>
    <t>LULUS</t>
  </si>
  <si>
    <t>631108 4907050002</t>
  </si>
  <si>
    <t>YOLA</t>
  </si>
  <si>
    <t>631108 2202080002</t>
  </si>
  <si>
    <t>MARSEL</t>
  </si>
  <si>
    <t>DESA DAYAK PITAP NO. 38 RT. 02</t>
  </si>
  <si>
    <t>6311082801090025</t>
  </si>
  <si>
    <t>631108 2703690002</t>
  </si>
  <si>
    <t>631108 4106700002</t>
  </si>
  <si>
    <t>RUSTAM</t>
  </si>
  <si>
    <t>631108 0211990003</t>
  </si>
  <si>
    <t>DULIL</t>
  </si>
  <si>
    <t>DESA DAYAK PITAP NO. 37 RT. 02</t>
  </si>
  <si>
    <t>6311082803080001</t>
  </si>
  <si>
    <t>631108 0105740001</t>
  </si>
  <si>
    <t>631108 4505790003</t>
  </si>
  <si>
    <t>631108 1510920002</t>
  </si>
  <si>
    <t>RINTO</t>
  </si>
  <si>
    <t>631108 0809020001</t>
  </si>
  <si>
    <t>IRI</t>
  </si>
  <si>
    <t>DESA DAYAK PITAP RT. 01</t>
  </si>
  <si>
    <t>6311082901090042</t>
  </si>
  <si>
    <t>631108 1205750001</t>
  </si>
  <si>
    <t>631108 6110800001</t>
  </si>
  <si>
    <t>ARTI</t>
  </si>
  <si>
    <t>631108 0606910002</t>
  </si>
  <si>
    <t>SUPIANI</t>
  </si>
  <si>
    <t>631108 5903750003</t>
  </si>
  <si>
    <t>SUMIANTI</t>
  </si>
  <si>
    <t>631108 4304990003</t>
  </si>
  <si>
    <t>WARITINAH</t>
  </si>
  <si>
    <t>631108 0607070001</t>
  </si>
  <si>
    <t>HATRAH ANJANI</t>
  </si>
  <si>
    <t>DESA DAYAK PITAP NO. 22 RT. 02</t>
  </si>
  <si>
    <t>6311080808110002</t>
  </si>
  <si>
    <t>631108 1102710003</t>
  </si>
  <si>
    <t>631108 4107720038</t>
  </si>
  <si>
    <t>MISNAH</t>
  </si>
  <si>
    <t>631108 5105000001</t>
  </si>
  <si>
    <t>LELA</t>
  </si>
  <si>
    <t>631108 4511070002</t>
  </si>
  <si>
    <t>ELSA</t>
  </si>
  <si>
    <t>DESA DAYAK PITAP NO. 27 RT. 02</t>
  </si>
  <si>
    <t>6311081802100002</t>
  </si>
  <si>
    <t>631108 2404800001</t>
  </si>
  <si>
    <t>631108 6304810001</t>
  </si>
  <si>
    <t>631108 0707070001</t>
  </si>
  <si>
    <t>RADIT</t>
  </si>
  <si>
    <t>DESA DAYAK PITAP NO. 34 RT. 04</t>
  </si>
  <si>
    <t>6311082801090020</t>
  </si>
  <si>
    <t>631108 1609840001</t>
  </si>
  <si>
    <t>6311081702090022</t>
  </si>
  <si>
    <t>631108 0708400001</t>
  </si>
  <si>
    <t>631108 5206680002</t>
  </si>
  <si>
    <t>DESA DAYAK PITAP NO. 28 RT. 02</t>
  </si>
  <si>
    <t>6311082107110002</t>
  </si>
  <si>
    <t>631108 0504760002</t>
  </si>
  <si>
    <t>MURHANSAH</t>
  </si>
  <si>
    <t>631108 4106860003</t>
  </si>
  <si>
    <t>DALIYANA</t>
  </si>
  <si>
    <t>631108 1904940001</t>
  </si>
  <si>
    <t>631108 1006030003</t>
  </si>
  <si>
    <t>ROHINDA</t>
  </si>
  <si>
    <t>631108 5505050001</t>
  </si>
  <si>
    <t>LILIS SUSANTI</t>
  </si>
  <si>
    <t>631108 4409080001</t>
  </si>
  <si>
    <t>IRA MISRANDA</t>
  </si>
  <si>
    <t>631108 5011140001</t>
  </si>
  <si>
    <t>LAWITA</t>
  </si>
  <si>
    <t>DESA DAYAK PITAP NO. 30 RT. 02</t>
  </si>
  <si>
    <t>6311081711110008</t>
  </si>
  <si>
    <t>631108 0106450001</t>
  </si>
  <si>
    <t>631108 1408950001</t>
  </si>
  <si>
    <t>SUBDI</t>
  </si>
  <si>
    <t>631108 6010970002</t>
  </si>
  <si>
    <t>DESA DAYAK PITAP NO. 67 RT. 02</t>
  </si>
  <si>
    <t>6311082403080091</t>
  </si>
  <si>
    <t>631108 0610620001</t>
  </si>
  <si>
    <t>631108 1005940001</t>
  </si>
  <si>
    <t>ADUP</t>
  </si>
  <si>
    <t>631108 4510990002</t>
  </si>
  <si>
    <t>ANGKUI</t>
  </si>
  <si>
    <t>631108 1107040001</t>
  </si>
  <si>
    <t>ANJUT</t>
  </si>
  <si>
    <t>DESA DAYAK PITAP NO. 25 RT. 02</t>
  </si>
  <si>
    <t>6311082801090040</t>
  </si>
  <si>
    <t>631108 0216660001</t>
  </si>
  <si>
    <t>631108 4513830001</t>
  </si>
  <si>
    <t>ARBAINAH</t>
  </si>
  <si>
    <t>631108 1202920001</t>
  </si>
  <si>
    <t>631108 4910940002</t>
  </si>
  <si>
    <t>MASTIKA</t>
  </si>
  <si>
    <t>631108 5004960001</t>
  </si>
  <si>
    <t>631108 5604030001</t>
  </si>
  <si>
    <t>CUCULIA</t>
  </si>
  <si>
    <t>631108 2705050002</t>
  </si>
  <si>
    <t>SALDAT</t>
  </si>
  <si>
    <t>631108 2107070001</t>
  </si>
  <si>
    <t>DAPIT</t>
  </si>
  <si>
    <t>631108 4503130001</t>
  </si>
  <si>
    <t>MALA</t>
  </si>
  <si>
    <t>DESA DAYAK PITAP NO. 05 RT. 02</t>
  </si>
  <si>
    <t>6311080503120001</t>
  </si>
  <si>
    <t>631108 2802860001</t>
  </si>
  <si>
    <t>DESA DAYAK PITAP NO. 26 RT. 02</t>
  </si>
  <si>
    <t>6311082503080010</t>
  </si>
  <si>
    <t>631108 1201640001</t>
  </si>
  <si>
    <t>631108 4801740001</t>
  </si>
  <si>
    <t>JINGAN</t>
  </si>
  <si>
    <t>631108 5810000001</t>
  </si>
  <si>
    <t>ACUNIA</t>
  </si>
  <si>
    <t>DESA DAYAK PITAP NO. 24 RT. 02</t>
  </si>
  <si>
    <t>6311082801090032</t>
  </si>
  <si>
    <t>631108 4911550001</t>
  </si>
  <si>
    <t>AAI</t>
  </si>
  <si>
    <t>631108 0911960002</t>
  </si>
  <si>
    <t>DESA DAYAK PITAP NO. 39 RT. 02</t>
  </si>
  <si>
    <t>6311082801090027</t>
  </si>
  <si>
    <t>631108 5206500001</t>
  </si>
  <si>
    <t>DESA DAYAK PITAP NO. 79 RT. 02</t>
  </si>
  <si>
    <t>6311082403080084</t>
  </si>
  <si>
    <t>631108 2202500001</t>
  </si>
  <si>
    <t>631108 5007550002</t>
  </si>
  <si>
    <t>IRAK</t>
  </si>
  <si>
    <t>DESA DAYAK PITAP NO. 53 RT. 02</t>
  </si>
  <si>
    <t>6311081512140001</t>
  </si>
  <si>
    <t>631108 2011890002</t>
  </si>
  <si>
    <t>631102 4606990001</t>
  </si>
  <si>
    <t>631108 1001150001</t>
  </si>
  <si>
    <t>DILPIN</t>
  </si>
  <si>
    <t>DESA DAYAK PITAP NO. 12 RT. 02</t>
  </si>
  <si>
    <t>6311081802100004</t>
  </si>
  <si>
    <t>631108 0505860001</t>
  </si>
  <si>
    <t>631108 4404900001</t>
  </si>
  <si>
    <t>YUSNA AREKA</t>
  </si>
  <si>
    <t>631108 0404110002</t>
  </si>
  <si>
    <t>ANAN STEFANUS IMANUEL</t>
  </si>
  <si>
    <t>631108 4801150001</t>
  </si>
  <si>
    <t>ANGGUN DONNA ELIA YORENTA</t>
  </si>
  <si>
    <t>DESA DAYAK PITAP NO. 02 RT. 02</t>
  </si>
  <si>
    <t>6311082901090051</t>
  </si>
  <si>
    <t>631108 1902700003</t>
  </si>
  <si>
    <t>631108 5308720001</t>
  </si>
  <si>
    <t>NURSIHAN</t>
  </si>
  <si>
    <t>631108 4702940001</t>
  </si>
  <si>
    <t>MASLINA</t>
  </si>
  <si>
    <t>631108 2104960001</t>
  </si>
  <si>
    <t>631108 4302990001</t>
  </si>
  <si>
    <t>631108 1607010002</t>
  </si>
  <si>
    <t>ANGGA</t>
  </si>
  <si>
    <t>631108 4603040001</t>
  </si>
  <si>
    <t>DESA DAYAK PITAP NO. 73 RT. 02</t>
  </si>
  <si>
    <t>6311082403080097</t>
  </si>
  <si>
    <t>631108 1507860001</t>
  </si>
  <si>
    <t>631108 5511850001</t>
  </si>
  <si>
    <t>YANITA</t>
  </si>
  <si>
    <t>631108 6705050001</t>
  </si>
  <si>
    <t>HADAH</t>
  </si>
  <si>
    <t>631108 2904140001</t>
  </si>
  <si>
    <t>JENI NAHDIAN</t>
  </si>
  <si>
    <t>DESA DAYAK PITAP NO. 43 RT. 02</t>
  </si>
  <si>
    <t>6311081702090029</t>
  </si>
  <si>
    <t>631108 0106410001</t>
  </si>
  <si>
    <t>HURMAN</t>
  </si>
  <si>
    <t>631108 4501400001</t>
  </si>
  <si>
    <t>UKY</t>
  </si>
  <si>
    <t>631108 0904840001</t>
  </si>
  <si>
    <t>631108 1007930002</t>
  </si>
  <si>
    <t>IJUT</t>
  </si>
  <si>
    <t>DESA DAYAK PITAP NO. 17 RT. 02</t>
  </si>
  <si>
    <t>6311082605110006</t>
  </si>
  <si>
    <t>631108 0506850001</t>
  </si>
  <si>
    <t>631108 5001900001</t>
  </si>
  <si>
    <t>JUBAIDAH</t>
  </si>
  <si>
    <t>631108 4308060001</t>
  </si>
  <si>
    <t>SINA</t>
  </si>
  <si>
    <t>631108 4206120001</t>
  </si>
  <si>
    <t>LUNI LAPIANA</t>
  </si>
  <si>
    <t>DESA DAYAK PITAP NO. 36 RT. 02</t>
  </si>
  <si>
    <t>6311082801090028</t>
  </si>
  <si>
    <t>631108 1010780001</t>
  </si>
  <si>
    <t>631108 4709820002</t>
  </si>
  <si>
    <t>JAMPANA</t>
  </si>
  <si>
    <t>631108 1505960002</t>
  </si>
  <si>
    <t>RISPAN</t>
  </si>
  <si>
    <t>631108 1308960001</t>
  </si>
  <si>
    <t>AGUS</t>
  </si>
  <si>
    <t>631108 1311020001</t>
  </si>
  <si>
    <t>HARIS</t>
  </si>
  <si>
    <t>631108 0501060001</t>
  </si>
  <si>
    <t>KIVIN</t>
  </si>
  <si>
    <t>DESA DAYAK PITAP NO. 52 RT. 02</t>
  </si>
  <si>
    <t>A’UR</t>
  </si>
  <si>
    <t>SUNTIK</t>
  </si>
  <si>
    <t>NYUNYUT</t>
  </si>
  <si>
    <t>ISAH</t>
  </si>
  <si>
    <t>AKAM</t>
  </si>
  <si>
    <t>A’AI</t>
  </si>
  <si>
    <t>LUNDUT</t>
  </si>
  <si>
    <t>SUPARNI</t>
  </si>
  <si>
    <t>HALIN</t>
  </si>
  <si>
    <t>IJUN</t>
  </si>
  <si>
    <t>6311082901090054</t>
  </si>
  <si>
    <t>631108 2703880001</t>
  </si>
  <si>
    <t>631108 4105890002</t>
  </si>
  <si>
    <t>YUNU</t>
  </si>
  <si>
    <t>631108 4907050003</t>
  </si>
  <si>
    <t>ASNA</t>
  </si>
  <si>
    <t>631108 5606140001</t>
  </si>
  <si>
    <t>ANISA PUTERI</t>
  </si>
  <si>
    <t>DESA DAYAK PITAP NO. 46 RT. 02</t>
  </si>
  <si>
    <t>6311082801090012</t>
  </si>
  <si>
    <t>631108 0411790002</t>
  </si>
  <si>
    <t>631108 5901850001</t>
  </si>
  <si>
    <t>631108 4211050001</t>
  </si>
  <si>
    <t>RASMI</t>
  </si>
  <si>
    <t>631108 3008100001</t>
  </si>
  <si>
    <t>MASA</t>
  </si>
  <si>
    <t>KAMBIYAIN NO. 70 RT. 01 DESA DAYAK PITAP</t>
  </si>
  <si>
    <t>6311080808110003</t>
  </si>
  <si>
    <t>631108 0307660001</t>
  </si>
  <si>
    <t>631108 4707700001</t>
  </si>
  <si>
    <t>JUA</t>
  </si>
  <si>
    <t>631108 0105900001</t>
  </si>
  <si>
    <t>631108 1103920001</t>
  </si>
  <si>
    <t>UNYUT</t>
  </si>
  <si>
    <t>DESA DAYAK PITAP NO. 16 RT. 02</t>
  </si>
  <si>
    <t>6311082107110006</t>
  </si>
  <si>
    <t>631108 0611750001</t>
  </si>
  <si>
    <t>631108 4101880001</t>
  </si>
  <si>
    <t>SOPIA</t>
  </si>
  <si>
    <t>631108 0506900001</t>
  </si>
  <si>
    <t>WAWAN</t>
  </si>
  <si>
    <t>631108 2202020001</t>
  </si>
  <si>
    <t>YOGA ADITAMA</t>
  </si>
  <si>
    <t>631108 2606050001</t>
  </si>
  <si>
    <t>RAYHAN</t>
  </si>
  <si>
    <t>631108 6806090001</t>
  </si>
  <si>
    <t>YULI AULIA</t>
  </si>
  <si>
    <t>631108 0511100001</t>
  </si>
  <si>
    <t>NOPEYARDI</t>
  </si>
  <si>
    <t>DESA DAYAK PITAP NO. 64 RT. 02</t>
  </si>
  <si>
    <t>6311081006130001</t>
  </si>
  <si>
    <t>631102 1604920001</t>
  </si>
  <si>
    <t>631108 5912960001</t>
  </si>
  <si>
    <t>UTI</t>
  </si>
  <si>
    <t>631108 6009140001</t>
  </si>
  <si>
    <t>SUFEANDA</t>
  </si>
  <si>
    <t>DESA DAYAK PITAP RT. 02</t>
  </si>
  <si>
    <t>6311082801090041</t>
  </si>
  <si>
    <t>631108 0707560001</t>
  </si>
  <si>
    <t>631108 5107700001</t>
  </si>
  <si>
    <t>HAMIDAH</t>
  </si>
  <si>
    <t xml:space="preserve">DESA DAYAK PITAP NO. 45 RT. 02 </t>
  </si>
  <si>
    <t>6311082412130001</t>
  </si>
  <si>
    <t>631108 4507760001</t>
  </si>
  <si>
    <t>631108 6610940001</t>
  </si>
  <si>
    <t>KARAKAU</t>
  </si>
  <si>
    <t>631108 4212020001</t>
  </si>
  <si>
    <t>631108 4310080002</t>
  </si>
  <si>
    <t>KATUT</t>
  </si>
  <si>
    <t>DESA DAYAK PITAP NO. 54 RT. 02</t>
  </si>
  <si>
    <t>JENIS KELAMIN</t>
  </si>
  <si>
    <t>LAKI-LAKI</t>
  </si>
  <si>
    <t>PEREMPUAN</t>
  </si>
  <si>
    <t>7</t>
  </si>
  <si>
    <t>Jumlah SKOT Yang Telah Diterbitkan</t>
  </si>
  <si>
    <t>Jumlah</t>
  </si>
  <si>
    <t>Jumlah Orang Terlantar</t>
  </si>
  <si>
    <t>Laki-Laki</t>
  </si>
  <si>
    <t>Perempuan</t>
  </si>
  <si>
    <t>RAKAPITULASI HASIL PENDATAAN ORANG TERLANTAR</t>
  </si>
  <si>
    <t xml:space="preserve">Paringin,       Desember 2015 </t>
  </si>
  <si>
    <t>Tim Pendataan Kabupaten Balangan</t>
  </si>
  <si>
    <t>Ketua</t>
  </si>
  <si>
    <t>Ir. H. RUSKARIADI</t>
  </si>
  <si>
    <t>RAKAPITULASI HASIL PENDATAAN KOMUNITAS TERPENCIL</t>
  </si>
  <si>
    <t>137</t>
  </si>
  <si>
    <t>Jumlah Penduduk Komunitas Adat Terpencil</t>
  </si>
  <si>
    <t>414</t>
  </si>
  <si>
    <t>164</t>
  </si>
  <si>
    <t>90</t>
  </si>
  <si>
    <t>110</t>
  </si>
  <si>
    <t>87</t>
  </si>
  <si>
    <t>:  MAWANGKA &amp; RANTAU PAKU</t>
  </si>
  <si>
    <t>201</t>
  </si>
  <si>
    <t>NIP. 19601001 198803 1 011</t>
  </si>
  <si>
    <t>ALAMAT (DESA/ KELURAHAN)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</si>
</sst>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[$-409]d\-mmm\-yy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Wingdings 2"/>
      <family val="1"/>
      <charset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</cellStyleXfs>
  <cellXfs count="70">
    <xf numFmtId="0" fontId="0" fillId="0" borderId="0" xfId="0"/>
    <xf numFmtId="164" fontId="0" fillId="0" borderId="1" xfId="1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164" fontId="0" fillId="0" borderId="0" xfId="1" applyNumberFormat="1" applyFont="1"/>
    <xf numFmtId="0" fontId="2" fillId="0" borderId="1" xfId="1" applyNumberFormat="1" applyFont="1" applyBorder="1" applyAlignment="1">
      <alignment horizontal="center"/>
    </xf>
    <xf numFmtId="0" fontId="2" fillId="0" borderId="0" xfId="1" applyNumberFormat="1" applyFont="1" applyAlignment="1">
      <alignment horizontal="center"/>
    </xf>
    <xf numFmtId="164" fontId="3" fillId="0" borderId="0" xfId="1" applyNumberFormat="1" applyFont="1"/>
    <xf numFmtId="49" fontId="3" fillId="0" borderId="0" xfId="1" applyNumberFormat="1" applyFont="1"/>
    <xf numFmtId="164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4" fillId="0" borderId="1" xfId="1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0" fontId="4" fillId="0" borderId="0" xfId="1" applyNumberFormat="1" applyFont="1" applyAlignment="1">
      <alignment horizontal="center"/>
    </xf>
    <xf numFmtId="164" fontId="3" fillId="0" borderId="1" xfId="1" applyNumberFormat="1" applyFont="1" applyBorder="1"/>
    <xf numFmtId="49" fontId="3" fillId="0" borderId="1" xfId="1" applyNumberFormat="1" applyFont="1" applyBorder="1"/>
    <xf numFmtId="0" fontId="5" fillId="0" borderId="1" xfId="2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164" fontId="7" fillId="0" borderId="1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0" fontId="3" fillId="0" borderId="1" xfId="1" applyNumberFormat="1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vertical="center"/>
    </xf>
    <xf numFmtId="49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 wrapText="1"/>
    </xf>
    <xf numFmtId="164" fontId="3" fillId="0" borderId="0" xfId="1" applyNumberFormat="1" applyFont="1" applyAlignment="1">
      <alignment vertical="center"/>
    </xf>
    <xf numFmtId="164" fontId="9" fillId="0" borderId="1" xfId="1" applyNumberFormat="1" applyFont="1" applyBorder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64" fontId="9" fillId="0" borderId="1" xfId="1" applyNumberFormat="1" applyFont="1" applyBorder="1" applyAlignment="1">
      <alignment vertical="center"/>
    </xf>
    <xf numFmtId="164" fontId="9" fillId="0" borderId="2" xfId="1" applyNumberFormat="1" applyFont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164" fontId="9" fillId="0" borderId="0" xfId="1" applyNumberFormat="1" applyFont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49" fontId="3" fillId="0" borderId="1" xfId="1" applyNumberFormat="1" applyFont="1" applyFill="1" applyBorder="1" applyAlignment="1">
      <alignment vertical="center"/>
    </xf>
    <xf numFmtId="0" fontId="3" fillId="0" borderId="1" xfId="1" applyNumberFormat="1" applyFont="1" applyBorder="1" applyAlignment="1">
      <alignment horizontal="right"/>
    </xf>
    <xf numFmtId="164" fontId="10" fillId="0" borderId="1" xfId="1" applyNumberFormat="1" applyFont="1" applyBorder="1"/>
    <xf numFmtId="164" fontId="0" fillId="0" borderId="0" xfId="1" applyNumberFormat="1" applyFont="1" applyAlignment="1">
      <alignment horizontal="center"/>
    </xf>
    <xf numFmtId="164" fontId="1" fillId="0" borderId="11" xfId="1" applyNumberFormat="1" applyFont="1" applyBorder="1"/>
    <xf numFmtId="164" fontId="9" fillId="0" borderId="11" xfId="1" applyNumberFormat="1" applyFont="1" applyBorder="1" applyAlignment="1">
      <alignment horizontal="center"/>
    </xf>
    <xf numFmtId="164" fontId="0" fillId="0" borderId="11" xfId="1" applyNumberFormat="1" applyFont="1" applyBorder="1"/>
    <xf numFmtId="164" fontId="10" fillId="0" borderId="1" xfId="1" applyNumberFormat="1" applyFont="1" applyBorder="1" applyAlignment="1">
      <alignment horizontal="center"/>
    </xf>
    <xf numFmtId="49" fontId="10" fillId="0" borderId="1" xfId="1" applyNumberFormat="1" applyFont="1" applyBorder="1"/>
    <xf numFmtId="49" fontId="10" fillId="0" borderId="0" xfId="1" applyNumberFormat="1" applyFont="1"/>
    <xf numFmtId="164" fontId="10" fillId="0" borderId="0" xfId="1" applyNumberFormat="1" applyFont="1"/>
    <xf numFmtId="49" fontId="10" fillId="0" borderId="1" xfId="1" applyNumberFormat="1" applyFont="1" applyBorder="1" applyAlignment="1">
      <alignment vertical="center"/>
    </xf>
    <xf numFmtId="164" fontId="10" fillId="0" borderId="1" xfId="1" applyNumberFormat="1" applyFont="1" applyBorder="1" applyAlignment="1">
      <alignment vertical="center"/>
    </xf>
    <xf numFmtId="49" fontId="10" fillId="0" borderId="1" xfId="2" applyNumberFormat="1" applyFont="1" applyBorder="1" applyAlignment="1">
      <alignment horizontal="center" vertical="center" wrapText="1"/>
    </xf>
    <xf numFmtId="164" fontId="9" fillId="0" borderId="0" xfId="1" applyNumberFormat="1" applyFont="1" applyAlignment="1">
      <alignment horizontal="center"/>
    </xf>
    <xf numFmtId="164" fontId="9" fillId="0" borderId="2" xfId="1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9" fillId="0" borderId="7" xfId="1" applyNumberFormat="1" applyFont="1" applyBorder="1" applyAlignment="1">
      <alignment horizontal="center" vertical="center" wrapText="1"/>
    </xf>
    <xf numFmtId="164" fontId="9" fillId="0" borderId="8" xfId="1" applyNumberFormat="1" applyFont="1" applyBorder="1" applyAlignment="1">
      <alignment horizontal="center" vertical="center" wrapText="1"/>
    </xf>
    <xf numFmtId="164" fontId="9" fillId="0" borderId="9" xfId="1" applyNumberFormat="1" applyFont="1" applyBorder="1" applyAlignment="1">
      <alignment horizontal="center" vertical="center" wrapText="1"/>
    </xf>
    <xf numFmtId="164" fontId="9" fillId="0" borderId="10" xfId="1" applyNumberFormat="1" applyFont="1" applyBorder="1" applyAlignment="1">
      <alignment horizontal="center" vertical="center" wrapText="1"/>
    </xf>
    <xf numFmtId="164" fontId="9" fillId="0" borderId="4" xfId="1" applyNumberFormat="1" applyFont="1" applyBorder="1" applyAlignment="1">
      <alignment horizontal="center" vertical="center"/>
    </xf>
    <xf numFmtId="164" fontId="9" fillId="0" borderId="5" xfId="1" applyNumberFormat="1" applyFont="1" applyBorder="1" applyAlignment="1">
      <alignment horizontal="center" vertical="center"/>
    </xf>
    <xf numFmtId="164" fontId="9" fillId="0" borderId="6" xfId="1" applyNumberFormat="1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/>
    </xf>
    <xf numFmtId="164" fontId="7" fillId="0" borderId="3" xfId="1" applyNumberFormat="1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164" fontId="7" fillId="0" borderId="5" xfId="1" applyNumberFormat="1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4" fontId="11" fillId="0" borderId="0" xfId="1" applyNumberFormat="1" applyFont="1" applyAlignment="1">
      <alignment horizontal="center"/>
    </xf>
  </cellXfs>
  <cellStyles count="4">
    <cellStyle name="Comma" xfId="1" builtinId="3"/>
    <cellStyle name="Comma [0]" xfId="2" builtinId="6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31"/>
  <sheetViews>
    <sheetView tabSelected="1" workbookViewId="0">
      <selection activeCell="E4" sqref="E4"/>
    </sheetView>
  </sheetViews>
  <sheetFormatPr defaultRowHeight="15"/>
  <cols>
    <col min="1" max="1" width="16.28515625" style="4" customWidth="1"/>
    <col min="2" max="2" width="6.140625" style="4" customWidth="1"/>
    <col min="3" max="3" width="29.5703125" style="4" customWidth="1"/>
    <col min="4" max="4" width="10" style="4" customWidth="1"/>
    <col min="5" max="5" width="9.140625" style="4"/>
    <col min="6" max="6" width="10" style="4" customWidth="1"/>
    <col min="7" max="7" width="9.140625" style="4"/>
    <col min="8" max="8" width="10" style="4" customWidth="1"/>
    <col min="9" max="9" width="9.140625" style="4"/>
    <col min="10" max="10" width="10" style="4" customWidth="1"/>
    <col min="11" max="11" width="9.140625" style="4"/>
    <col min="12" max="12" width="29.140625" style="4" customWidth="1"/>
    <col min="13" max="16384" width="9.140625" style="4"/>
  </cols>
  <sheetData>
    <row r="2" spans="2:12">
      <c r="B2" s="50" t="s">
        <v>16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2:12">
      <c r="B3" s="50" t="s">
        <v>17</v>
      </c>
      <c r="C3" s="50"/>
      <c r="D3" s="50"/>
      <c r="E3" s="50"/>
      <c r="F3" s="50"/>
      <c r="G3" s="50"/>
      <c r="H3" s="50"/>
      <c r="I3" s="50"/>
      <c r="J3" s="50"/>
      <c r="K3" s="50"/>
      <c r="L3" s="50"/>
    </row>
    <row r="6" spans="2:12">
      <c r="B6" s="4" t="s">
        <v>18</v>
      </c>
      <c r="D6" s="4" t="s">
        <v>21</v>
      </c>
    </row>
    <row r="7" spans="2:12">
      <c r="B7" s="4" t="s">
        <v>19</v>
      </c>
      <c r="D7" s="4" t="s">
        <v>22</v>
      </c>
    </row>
    <row r="8" spans="2:12">
      <c r="B8" s="4" t="s">
        <v>20</v>
      </c>
      <c r="D8" s="4" t="s">
        <v>23</v>
      </c>
    </row>
    <row r="10" spans="2:12" s="30" customFormat="1" ht="30.75" customHeight="1">
      <c r="B10" s="29" t="s">
        <v>0</v>
      </c>
      <c r="C10" s="29" t="s">
        <v>1</v>
      </c>
      <c r="D10" s="51" t="s">
        <v>6</v>
      </c>
      <c r="E10" s="52"/>
      <c r="F10" s="51" t="s">
        <v>2</v>
      </c>
      <c r="G10" s="52"/>
      <c r="H10" s="51" t="s">
        <v>3</v>
      </c>
      <c r="I10" s="52" t="s">
        <v>4</v>
      </c>
      <c r="J10" s="51" t="s">
        <v>4</v>
      </c>
      <c r="K10" s="52" t="s">
        <v>4</v>
      </c>
      <c r="L10" s="29" t="s">
        <v>5</v>
      </c>
    </row>
    <row r="11" spans="2:12" s="6" customFormat="1" ht="12">
      <c r="B11" s="5">
        <v>1</v>
      </c>
      <c r="C11" s="5">
        <v>2</v>
      </c>
      <c r="D11" s="53">
        <v>3</v>
      </c>
      <c r="E11" s="54"/>
      <c r="F11" s="53">
        <v>4</v>
      </c>
      <c r="G11" s="54"/>
      <c r="H11" s="53">
        <v>5</v>
      </c>
      <c r="I11" s="54"/>
      <c r="J11" s="53">
        <v>6</v>
      </c>
      <c r="K11" s="54"/>
      <c r="L11" s="5">
        <v>7</v>
      </c>
    </row>
    <row r="12" spans="2:12" ht="18" customHeight="1">
      <c r="B12" s="1">
        <v>1</v>
      </c>
      <c r="C12" s="1" t="s">
        <v>8</v>
      </c>
      <c r="D12" s="2">
        <v>14</v>
      </c>
      <c r="E12" s="3" t="s">
        <v>24</v>
      </c>
      <c r="F12" s="2">
        <v>8</v>
      </c>
      <c r="G12" s="3" t="s">
        <v>24</v>
      </c>
      <c r="H12" s="2">
        <v>0</v>
      </c>
      <c r="I12" s="3" t="s">
        <v>24</v>
      </c>
      <c r="J12" s="2">
        <v>0</v>
      </c>
      <c r="K12" s="3" t="s">
        <v>24</v>
      </c>
      <c r="L12" s="1"/>
    </row>
    <row r="13" spans="2:12" ht="18" customHeight="1">
      <c r="B13" s="1">
        <v>2</v>
      </c>
      <c r="C13" s="1" t="s">
        <v>9</v>
      </c>
      <c r="D13" s="2">
        <v>13</v>
      </c>
      <c r="E13" s="3" t="s">
        <v>24</v>
      </c>
      <c r="F13" s="2">
        <v>9</v>
      </c>
      <c r="G13" s="3" t="s">
        <v>24</v>
      </c>
      <c r="H13" s="2">
        <v>0</v>
      </c>
      <c r="I13" s="3" t="s">
        <v>24</v>
      </c>
      <c r="J13" s="2">
        <v>0</v>
      </c>
      <c r="K13" s="3" t="s">
        <v>24</v>
      </c>
      <c r="L13" s="1"/>
    </row>
    <row r="14" spans="2:12" ht="18" customHeight="1">
      <c r="B14" s="1">
        <v>3</v>
      </c>
      <c r="C14" s="1" t="s">
        <v>10</v>
      </c>
      <c r="D14" s="2">
        <v>0</v>
      </c>
      <c r="E14" s="3" t="s">
        <v>24</v>
      </c>
      <c r="F14" s="2">
        <v>0</v>
      </c>
      <c r="G14" s="3" t="s">
        <v>24</v>
      </c>
      <c r="H14" s="2">
        <v>0</v>
      </c>
      <c r="I14" s="3" t="s">
        <v>24</v>
      </c>
      <c r="J14" s="2">
        <v>0</v>
      </c>
      <c r="K14" s="3" t="s">
        <v>24</v>
      </c>
      <c r="L14" s="1"/>
    </row>
    <row r="15" spans="2:12" ht="18" customHeight="1">
      <c r="B15" s="1">
        <v>4</v>
      </c>
      <c r="C15" s="1" t="s">
        <v>11</v>
      </c>
      <c r="D15" s="2">
        <v>6</v>
      </c>
      <c r="E15" s="3" t="s">
        <v>24</v>
      </c>
      <c r="F15" s="2">
        <v>5</v>
      </c>
      <c r="G15" s="3" t="s">
        <v>24</v>
      </c>
      <c r="H15" s="2">
        <v>0</v>
      </c>
      <c r="I15" s="3" t="s">
        <v>24</v>
      </c>
      <c r="J15" s="2">
        <v>0</v>
      </c>
      <c r="K15" s="3" t="s">
        <v>24</v>
      </c>
      <c r="L15" s="1"/>
    </row>
    <row r="16" spans="2:12" ht="18" customHeight="1">
      <c r="B16" s="1">
        <v>5</v>
      </c>
      <c r="C16" s="1" t="s">
        <v>12</v>
      </c>
      <c r="D16" s="2">
        <v>38</v>
      </c>
      <c r="E16" s="3" t="s">
        <v>24</v>
      </c>
      <c r="F16" s="2">
        <v>28</v>
      </c>
      <c r="G16" s="3" t="s">
        <v>24</v>
      </c>
      <c r="H16" s="2">
        <v>0</v>
      </c>
      <c r="I16" s="3" t="s">
        <v>24</v>
      </c>
      <c r="J16" s="2">
        <v>0</v>
      </c>
      <c r="K16" s="3" t="s">
        <v>24</v>
      </c>
      <c r="L16" s="1"/>
    </row>
    <row r="17" spans="2:12" ht="18" customHeight="1">
      <c r="B17" s="1">
        <v>6</v>
      </c>
      <c r="C17" s="1" t="s">
        <v>13</v>
      </c>
      <c r="D17" s="2">
        <v>92</v>
      </c>
      <c r="E17" s="3" t="s">
        <v>24</v>
      </c>
      <c r="F17" s="2">
        <v>61</v>
      </c>
      <c r="G17" s="3" t="s">
        <v>24</v>
      </c>
      <c r="H17" s="2">
        <v>0</v>
      </c>
      <c r="I17" s="3" t="s">
        <v>24</v>
      </c>
      <c r="J17" s="2">
        <v>0</v>
      </c>
      <c r="K17" s="3" t="s">
        <v>24</v>
      </c>
      <c r="L17" s="1"/>
    </row>
    <row r="18" spans="2:12" ht="18" customHeight="1">
      <c r="B18" s="1">
        <v>7</v>
      </c>
      <c r="C18" s="1" t="s">
        <v>14</v>
      </c>
      <c r="D18" s="2">
        <v>5</v>
      </c>
      <c r="E18" s="3" t="s">
        <v>24</v>
      </c>
      <c r="F18" s="2">
        <v>3</v>
      </c>
      <c r="G18" s="3" t="s">
        <v>24</v>
      </c>
      <c r="H18" s="2">
        <v>0</v>
      </c>
      <c r="I18" s="3" t="s">
        <v>24</v>
      </c>
      <c r="J18" s="2">
        <v>0</v>
      </c>
      <c r="K18" s="3" t="s">
        <v>24</v>
      </c>
      <c r="L18" s="1"/>
    </row>
    <row r="19" spans="2:12" ht="18" customHeight="1">
      <c r="B19" s="1">
        <v>8</v>
      </c>
      <c r="C19" s="1" t="s">
        <v>15</v>
      </c>
      <c r="D19" s="2">
        <v>14</v>
      </c>
      <c r="E19" s="3" t="s">
        <v>24</v>
      </c>
      <c r="F19" s="2">
        <v>14</v>
      </c>
      <c r="G19" s="3" t="s">
        <v>24</v>
      </c>
      <c r="H19" s="2">
        <v>0</v>
      </c>
      <c r="I19" s="3" t="s">
        <v>24</v>
      </c>
      <c r="J19" s="2">
        <v>0</v>
      </c>
      <c r="K19" s="3" t="s">
        <v>24</v>
      </c>
      <c r="L19" s="1"/>
    </row>
    <row r="20" spans="2:12" s="34" customFormat="1" ht="24.75" customHeight="1">
      <c r="B20" s="31"/>
      <c r="C20" s="31" t="s">
        <v>7</v>
      </c>
      <c r="D20" s="32">
        <f>SUM(D12:D19)</f>
        <v>182</v>
      </c>
      <c r="E20" s="33" t="s">
        <v>24</v>
      </c>
      <c r="F20" s="32">
        <f>SUM(F12:F19)</f>
        <v>128</v>
      </c>
      <c r="G20" s="33" t="s">
        <v>24</v>
      </c>
      <c r="H20" s="32">
        <v>0</v>
      </c>
      <c r="I20" s="33" t="s">
        <v>24</v>
      </c>
      <c r="J20" s="32">
        <v>0</v>
      </c>
      <c r="K20" s="33" t="s">
        <v>24</v>
      </c>
      <c r="L20" s="31"/>
    </row>
    <row r="24" spans="2:12">
      <c r="J24" s="39" t="s">
        <v>4527</v>
      </c>
      <c r="K24" s="39"/>
    </row>
    <row r="25" spans="2:12">
      <c r="J25" s="39" t="s">
        <v>4528</v>
      </c>
      <c r="K25" s="39"/>
    </row>
    <row r="26" spans="2:12">
      <c r="J26" s="39" t="s">
        <v>4529</v>
      </c>
      <c r="K26" s="39"/>
    </row>
    <row r="27" spans="2:12">
      <c r="J27" s="39"/>
      <c r="K27" s="39"/>
    </row>
    <row r="28" spans="2:12">
      <c r="J28" s="39"/>
      <c r="K28" s="39"/>
    </row>
    <row r="29" spans="2:12">
      <c r="J29" s="39"/>
      <c r="K29" s="39"/>
    </row>
    <row r="30" spans="2:12">
      <c r="I30" s="42"/>
      <c r="J30" s="41" t="s">
        <v>4530</v>
      </c>
      <c r="K30" s="41"/>
    </row>
    <row r="31" spans="2:12">
      <c r="J31" s="39" t="s">
        <v>4541</v>
      </c>
      <c r="K31" s="39"/>
    </row>
  </sheetData>
  <mergeCells count="10">
    <mergeCell ref="B2:L2"/>
    <mergeCell ref="B3:L3"/>
    <mergeCell ref="D10:E10"/>
    <mergeCell ref="D11:E11"/>
    <mergeCell ref="F10:G10"/>
    <mergeCell ref="H10:I10"/>
    <mergeCell ref="J10:K10"/>
    <mergeCell ref="F11:G11"/>
    <mergeCell ref="H11:I11"/>
    <mergeCell ref="J11:K11"/>
  </mergeCells>
  <pageMargins left="0.74803149606299213" right="0.70866141732283472" top="0.74803149606299213" bottom="0.51181102362204722" header="0.31496062992125984" footer="0.31496062992125984"/>
  <pageSetup paperSize="5" orientation="landscape" horizontalDpi="120" verticalDpi="72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L42"/>
  <sheetViews>
    <sheetView view="pageBreakPreview" zoomScaleSheetLayoutView="100" workbookViewId="0">
      <selection activeCell="G15" sqref="G15"/>
    </sheetView>
  </sheetViews>
  <sheetFormatPr defaultRowHeight="12.75"/>
  <cols>
    <col min="1" max="1" width="13.85546875" style="7" customWidth="1"/>
    <col min="2" max="2" width="4.7109375" style="7" customWidth="1"/>
    <col min="3" max="3" width="17.42578125" style="8" customWidth="1"/>
    <col min="4" max="4" width="25.42578125" style="7" customWidth="1"/>
    <col min="5" max="5" width="13.7109375" style="7" customWidth="1"/>
    <col min="6" max="7" width="10.7109375" style="7" customWidth="1"/>
    <col min="8" max="8" width="18" style="8" customWidth="1"/>
    <col min="9" max="9" width="17.85546875" style="7" customWidth="1"/>
    <col min="10" max="10" width="16.7109375" style="7" customWidth="1"/>
    <col min="11" max="11" width="10" style="7" hidden="1" customWidth="1"/>
    <col min="12" max="12" width="13.7109375" style="7" customWidth="1"/>
    <col min="13" max="16384" width="9.140625" style="7"/>
  </cols>
  <sheetData>
    <row r="1" spans="2:12" ht="15.75">
      <c r="B1" s="55" t="s">
        <v>16</v>
      </c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2:12" ht="15.75">
      <c r="B2" s="55" t="s">
        <v>613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4" spans="2:12">
      <c r="B4" s="7" t="s">
        <v>18</v>
      </c>
      <c r="D4" s="7" t="s">
        <v>21</v>
      </c>
    </row>
    <row r="5" spans="2:12">
      <c r="B5" s="7" t="s">
        <v>19</v>
      </c>
      <c r="D5" s="7" t="s">
        <v>22</v>
      </c>
    </row>
    <row r="6" spans="2:12">
      <c r="B6" s="7" t="s">
        <v>25</v>
      </c>
      <c r="D6" s="7" t="s">
        <v>103</v>
      </c>
    </row>
    <row r="7" spans="2:12">
      <c r="B7" s="7" t="s">
        <v>20</v>
      </c>
      <c r="D7" s="7" t="s">
        <v>23</v>
      </c>
    </row>
    <row r="9" spans="2:12" s="22" customFormat="1" ht="18.75" customHeight="1">
      <c r="B9" s="65" t="s">
        <v>0</v>
      </c>
      <c r="C9" s="65" t="s">
        <v>27</v>
      </c>
      <c r="D9" s="65" t="s">
        <v>194</v>
      </c>
      <c r="E9" s="65" t="s">
        <v>197</v>
      </c>
      <c r="F9" s="63" t="s">
        <v>4517</v>
      </c>
      <c r="G9" s="64"/>
      <c r="H9" s="65" t="s">
        <v>195</v>
      </c>
      <c r="I9" s="65" t="s">
        <v>196</v>
      </c>
      <c r="J9" s="67" t="s">
        <v>4542</v>
      </c>
      <c r="K9" s="65" t="s">
        <v>38</v>
      </c>
      <c r="L9" s="65" t="s">
        <v>5</v>
      </c>
    </row>
    <row r="10" spans="2:12" s="22" customFormat="1" ht="18.75" customHeight="1">
      <c r="B10" s="66"/>
      <c r="C10" s="66"/>
      <c r="D10" s="66"/>
      <c r="E10" s="66"/>
      <c r="F10" s="20" t="s">
        <v>4518</v>
      </c>
      <c r="G10" s="20" t="s">
        <v>4519</v>
      </c>
      <c r="H10" s="66"/>
      <c r="I10" s="66"/>
      <c r="J10" s="68"/>
      <c r="K10" s="66"/>
      <c r="L10" s="66"/>
    </row>
    <row r="11" spans="2:12" s="14" customFormat="1">
      <c r="B11" s="12">
        <v>1</v>
      </c>
      <c r="C11" s="13">
        <v>2</v>
      </c>
      <c r="D11" s="12">
        <v>3</v>
      </c>
      <c r="E11" s="12">
        <v>4</v>
      </c>
      <c r="F11" s="12">
        <v>5</v>
      </c>
      <c r="G11" s="12">
        <v>6</v>
      </c>
      <c r="H11" s="13" t="s">
        <v>4520</v>
      </c>
      <c r="I11" s="12">
        <v>8</v>
      </c>
      <c r="J11" s="12">
        <v>9</v>
      </c>
      <c r="K11" s="12">
        <v>10</v>
      </c>
      <c r="L11" s="12">
        <v>10</v>
      </c>
    </row>
    <row r="12" spans="2:12" ht="15" customHeight="1">
      <c r="B12" s="15">
        <v>1</v>
      </c>
      <c r="C12" s="16" t="s">
        <v>198</v>
      </c>
      <c r="D12" s="15" t="s">
        <v>220</v>
      </c>
      <c r="E12" s="19">
        <v>37626</v>
      </c>
      <c r="F12" s="17" t="s">
        <v>43</v>
      </c>
      <c r="G12" s="19"/>
      <c r="H12" s="16" t="s">
        <v>250</v>
      </c>
      <c r="I12" s="15" t="s">
        <v>251</v>
      </c>
      <c r="J12" s="15" t="s">
        <v>301</v>
      </c>
      <c r="K12" s="15"/>
      <c r="L12" s="15"/>
    </row>
    <row r="13" spans="2:12" ht="15" customHeight="1">
      <c r="B13" s="15">
        <v>2</v>
      </c>
      <c r="C13" s="16" t="s">
        <v>199</v>
      </c>
      <c r="D13" s="15" t="s">
        <v>221</v>
      </c>
      <c r="E13" s="19">
        <v>36342</v>
      </c>
      <c r="F13" s="17" t="s">
        <v>43</v>
      </c>
      <c r="G13" s="19"/>
      <c r="H13" s="16" t="s">
        <v>252</v>
      </c>
      <c r="I13" s="15" t="s">
        <v>253</v>
      </c>
      <c r="J13" s="15" t="s">
        <v>302</v>
      </c>
      <c r="K13" s="15"/>
      <c r="L13" s="15"/>
    </row>
    <row r="14" spans="2:12" ht="15" customHeight="1">
      <c r="B14" s="15">
        <v>3</v>
      </c>
      <c r="C14" s="16" t="s">
        <v>200</v>
      </c>
      <c r="D14" s="15" t="s">
        <v>222</v>
      </c>
      <c r="E14" s="19">
        <v>36753</v>
      </c>
      <c r="F14" s="17" t="s">
        <v>43</v>
      </c>
      <c r="G14" s="19"/>
      <c r="H14" s="16" t="s">
        <v>254</v>
      </c>
      <c r="I14" s="15" t="s">
        <v>255</v>
      </c>
      <c r="J14" s="15" t="s">
        <v>303</v>
      </c>
      <c r="K14" s="15"/>
      <c r="L14" s="15"/>
    </row>
    <row r="15" spans="2:12" ht="15" customHeight="1">
      <c r="B15" s="15">
        <v>4</v>
      </c>
      <c r="C15" s="16" t="s">
        <v>201</v>
      </c>
      <c r="D15" s="15" t="s">
        <v>223</v>
      </c>
      <c r="E15" s="19">
        <v>38517</v>
      </c>
      <c r="F15" s="17" t="s">
        <v>43</v>
      </c>
      <c r="G15" s="19"/>
      <c r="H15" s="16" t="s">
        <v>256</v>
      </c>
      <c r="I15" s="15" t="s">
        <v>257</v>
      </c>
      <c r="J15" s="15" t="s">
        <v>9</v>
      </c>
      <c r="K15" s="15"/>
      <c r="L15" s="15"/>
    </row>
    <row r="16" spans="2:12" ht="15" customHeight="1">
      <c r="B16" s="15">
        <v>5</v>
      </c>
      <c r="C16" s="16" t="s">
        <v>202</v>
      </c>
      <c r="D16" s="15" t="s">
        <v>224</v>
      </c>
      <c r="E16" s="19">
        <v>38641</v>
      </c>
      <c r="F16" s="17" t="s">
        <v>43</v>
      </c>
      <c r="G16" s="19"/>
      <c r="H16" s="16" t="s">
        <v>258</v>
      </c>
      <c r="I16" s="15" t="s">
        <v>259</v>
      </c>
      <c r="J16" s="15" t="s">
        <v>304</v>
      </c>
      <c r="K16" s="15"/>
      <c r="L16" s="15"/>
    </row>
    <row r="17" spans="2:12" ht="15" customHeight="1">
      <c r="B17" s="15">
        <v>6</v>
      </c>
      <c r="C17" s="16" t="s">
        <v>203</v>
      </c>
      <c r="D17" s="15" t="s">
        <v>225</v>
      </c>
      <c r="E17" s="19">
        <v>36287</v>
      </c>
      <c r="F17" s="17" t="s">
        <v>43</v>
      </c>
      <c r="G17" s="19"/>
      <c r="H17" s="16" t="s">
        <v>260</v>
      </c>
      <c r="I17" s="15" t="s">
        <v>261</v>
      </c>
      <c r="J17" s="15" t="s">
        <v>10</v>
      </c>
      <c r="K17" s="15"/>
      <c r="L17" s="15"/>
    </row>
    <row r="18" spans="2:12" ht="15" customHeight="1">
      <c r="B18" s="15">
        <v>7</v>
      </c>
      <c r="C18" s="16" t="s">
        <v>204</v>
      </c>
      <c r="D18" s="15" t="s">
        <v>226</v>
      </c>
      <c r="E18" s="19">
        <v>37034</v>
      </c>
      <c r="F18" s="17" t="s">
        <v>43</v>
      </c>
      <c r="G18" s="19"/>
      <c r="H18" s="16" t="s">
        <v>262</v>
      </c>
      <c r="I18" s="15" t="s">
        <v>263</v>
      </c>
      <c r="J18" s="15" t="s">
        <v>303</v>
      </c>
      <c r="K18" s="15"/>
      <c r="L18" s="15"/>
    </row>
    <row r="19" spans="2:12" ht="15" customHeight="1">
      <c r="B19" s="15">
        <v>8</v>
      </c>
      <c r="C19" s="16" t="s">
        <v>205</v>
      </c>
      <c r="D19" s="15" t="s">
        <v>227</v>
      </c>
      <c r="E19" s="19">
        <v>36643</v>
      </c>
      <c r="F19" s="17" t="s">
        <v>43</v>
      </c>
      <c r="G19" s="19"/>
      <c r="H19" s="16" t="s">
        <v>264</v>
      </c>
      <c r="I19" s="15" t="s">
        <v>265</v>
      </c>
      <c r="J19" s="15" t="s">
        <v>305</v>
      </c>
      <c r="K19" s="15"/>
      <c r="L19" s="15"/>
    </row>
    <row r="20" spans="2:12" ht="15" customHeight="1">
      <c r="B20" s="15">
        <v>9</v>
      </c>
      <c r="C20" s="16" t="s">
        <v>206</v>
      </c>
      <c r="D20" s="15" t="s">
        <v>228</v>
      </c>
      <c r="E20" s="19">
        <v>36389</v>
      </c>
      <c r="F20" s="17" t="s">
        <v>43</v>
      </c>
      <c r="G20" s="19"/>
      <c r="H20" s="16" t="s">
        <v>266</v>
      </c>
      <c r="I20" s="15" t="s">
        <v>267</v>
      </c>
      <c r="J20" s="15" t="s">
        <v>306</v>
      </c>
      <c r="K20" s="15"/>
      <c r="L20" s="15"/>
    </row>
    <row r="21" spans="2:12" ht="15" customHeight="1">
      <c r="B21" s="15">
        <v>10</v>
      </c>
      <c r="C21" s="16" t="s">
        <v>207</v>
      </c>
      <c r="D21" s="15" t="s">
        <v>229</v>
      </c>
      <c r="E21" s="19">
        <v>36379</v>
      </c>
      <c r="F21" s="17" t="s">
        <v>43</v>
      </c>
      <c r="G21" s="19"/>
      <c r="H21" s="16" t="s">
        <v>266</v>
      </c>
      <c r="I21" s="15" t="s">
        <v>267</v>
      </c>
      <c r="J21" s="15" t="s">
        <v>306</v>
      </c>
      <c r="K21" s="15"/>
      <c r="L21" s="15"/>
    </row>
    <row r="22" spans="2:12" ht="15" customHeight="1">
      <c r="B22" s="15">
        <v>11</v>
      </c>
      <c r="C22" s="16" t="s">
        <v>208</v>
      </c>
      <c r="D22" s="15" t="s">
        <v>230</v>
      </c>
      <c r="E22" s="19">
        <v>36167</v>
      </c>
      <c r="F22" s="17" t="s">
        <v>43</v>
      </c>
      <c r="G22" s="19"/>
      <c r="H22" s="16" t="s">
        <v>268</v>
      </c>
      <c r="I22" s="15" t="s">
        <v>269</v>
      </c>
      <c r="J22" s="15" t="s">
        <v>307</v>
      </c>
      <c r="K22" s="15"/>
      <c r="L22" s="15"/>
    </row>
    <row r="23" spans="2:12" ht="15" customHeight="1">
      <c r="B23" s="15">
        <v>12</v>
      </c>
      <c r="C23" s="16" t="s">
        <v>209</v>
      </c>
      <c r="D23" s="15" t="s">
        <v>231</v>
      </c>
      <c r="E23" s="19">
        <v>36443</v>
      </c>
      <c r="F23" s="17" t="s">
        <v>43</v>
      </c>
      <c r="G23" s="19"/>
      <c r="H23" s="16" t="s">
        <v>270</v>
      </c>
      <c r="I23" s="15" t="s">
        <v>271</v>
      </c>
      <c r="J23" s="15" t="s">
        <v>308</v>
      </c>
      <c r="K23" s="15"/>
      <c r="L23" s="15"/>
    </row>
    <row r="24" spans="2:12" ht="15" customHeight="1">
      <c r="B24" s="15">
        <v>13</v>
      </c>
      <c r="C24" s="16" t="s">
        <v>210</v>
      </c>
      <c r="D24" s="15" t="s">
        <v>232</v>
      </c>
      <c r="E24" s="19">
        <v>38947</v>
      </c>
      <c r="F24" s="17" t="s">
        <v>43</v>
      </c>
      <c r="G24" s="19"/>
      <c r="H24" s="16" t="s">
        <v>272</v>
      </c>
      <c r="I24" s="15" t="s">
        <v>273</v>
      </c>
      <c r="J24" s="15" t="s">
        <v>303</v>
      </c>
      <c r="K24" s="15"/>
      <c r="L24" s="15"/>
    </row>
    <row r="25" spans="2:12" ht="15" customHeight="1">
      <c r="B25" s="15">
        <v>14</v>
      </c>
      <c r="C25" s="16" t="s">
        <v>211</v>
      </c>
      <c r="D25" s="15" t="s">
        <v>233</v>
      </c>
      <c r="E25" s="19">
        <v>38181</v>
      </c>
      <c r="F25" s="17" t="s">
        <v>43</v>
      </c>
      <c r="G25" s="19"/>
      <c r="H25" s="16" t="s">
        <v>272</v>
      </c>
      <c r="I25" s="15" t="s">
        <v>273</v>
      </c>
      <c r="J25" s="15" t="s">
        <v>303</v>
      </c>
      <c r="K25" s="15"/>
      <c r="L25" s="15"/>
    </row>
    <row r="26" spans="2:12" ht="15" customHeight="1">
      <c r="B26" s="15">
        <v>15</v>
      </c>
      <c r="C26" s="16" t="s">
        <v>212</v>
      </c>
      <c r="D26" s="15" t="s">
        <v>234</v>
      </c>
      <c r="E26" s="19">
        <v>36809</v>
      </c>
      <c r="F26" s="17" t="s">
        <v>43</v>
      </c>
      <c r="G26" s="19"/>
      <c r="H26" s="16" t="s">
        <v>274</v>
      </c>
      <c r="I26" s="15" t="s">
        <v>275</v>
      </c>
      <c r="J26" s="15" t="s">
        <v>309</v>
      </c>
      <c r="K26" s="15"/>
      <c r="L26" s="15"/>
    </row>
    <row r="27" spans="2:12" ht="15" customHeight="1">
      <c r="B27" s="15">
        <v>16</v>
      </c>
      <c r="C27" s="16" t="s">
        <v>213</v>
      </c>
      <c r="D27" s="15" t="s">
        <v>235</v>
      </c>
      <c r="E27" s="19">
        <v>36465</v>
      </c>
      <c r="F27" s="17" t="s">
        <v>43</v>
      </c>
      <c r="G27" s="19"/>
      <c r="H27" s="16" t="s">
        <v>276</v>
      </c>
      <c r="I27" s="15" t="s">
        <v>277</v>
      </c>
      <c r="J27" s="15" t="s">
        <v>307</v>
      </c>
      <c r="K27" s="15"/>
      <c r="L27" s="15"/>
    </row>
    <row r="28" spans="2:12" ht="15" customHeight="1">
      <c r="B28" s="15">
        <v>17</v>
      </c>
      <c r="C28" s="16" t="s">
        <v>214</v>
      </c>
      <c r="D28" s="15" t="s">
        <v>236</v>
      </c>
      <c r="E28" s="19">
        <v>36292</v>
      </c>
      <c r="F28" s="17" t="s">
        <v>43</v>
      </c>
      <c r="G28" s="19"/>
      <c r="H28" s="16" t="s">
        <v>278</v>
      </c>
      <c r="I28" s="15" t="s">
        <v>279</v>
      </c>
      <c r="J28" s="15" t="s">
        <v>310</v>
      </c>
      <c r="K28" s="15"/>
      <c r="L28" s="15"/>
    </row>
    <row r="29" spans="2:12" ht="15" customHeight="1">
      <c r="B29" s="15">
        <v>18</v>
      </c>
      <c r="C29" s="16" t="s">
        <v>215</v>
      </c>
      <c r="D29" s="15" t="s">
        <v>237</v>
      </c>
      <c r="E29" s="19">
        <v>36510</v>
      </c>
      <c r="F29" s="17" t="s">
        <v>43</v>
      </c>
      <c r="G29" s="19"/>
      <c r="H29" s="16" t="s">
        <v>280</v>
      </c>
      <c r="I29" s="15" t="s">
        <v>281</v>
      </c>
      <c r="J29" s="15" t="s">
        <v>311</v>
      </c>
      <c r="K29" s="15"/>
      <c r="L29" s="15"/>
    </row>
    <row r="30" spans="2:12" ht="15" customHeight="1">
      <c r="B30" s="15">
        <v>19</v>
      </c>
      <c r="C30" s="16"/>
      <c r="D30" s="15" t="s">
        <v>238</v>
      </c>
      <c r="E30" s="19">
        <v>37724</v>
      </c>
      <c r="F30" s="17" t="s">
        <v>43</v>
      </c>
      <c r="G30" s="19"/>
      <c r="H30" s="16" t="s">
        <v>282</v>
      </c>
      <c r="I30" s="15" t="s">
        <v>283</v>
      </c>
      <c r="J30" s="15" t="s">
        <v>304</v>
      </c>
      <c r="K30" s="15"/>
      <c r="L30" s="15"/>
    </row>
    <row r="31" spans="2:12" ht="15" customHeight="1">
      <c r="B31" s="15">
        <v>20</v>
      </c>
      <c r="C31" s="16" t="s">
        <v>216</v>
      </c>
      <c r="D31" s="15" t="s">
        <v>239</v>
      </c>
      <c r="E31" s="19">
        <v>36187</v>
      </c>
      <c r="F31" s="17" t="s">
        <v>43</v>
      </c>
      <c r="G31" s="19"/>
      <c r="H31" s="16" t="s">
        <v>284</v>
      </c>
      <c r="I31" s="15" t="s">
        <v>285</v>
      </c>
      <c r="J31" s="15" t="s">
        <v>312</v>
      </c>
      <c r="K31" s="15"/>
      <c r="L31" s="15"/>
    </row>
    <row r="32" spans="2:12" ht="15" customHeight="1">
      <c r="B32" s="15">
        <v>21</v>
      </c>
      <c r="C32" s="16"/>
      <c r="D32" s="15" t="s">
        <v>240</v>
      </c>
      <c r="E32" s="19">
        <v>38216</v>
      </c>
      <c r="F32" s="17" t="s">
        <v>43</v>
      </c>
      <c r="G32" s="19"/>
      <c r="H32" s="16" t="s">
        <v>286</v>
      </c>
      <c r="I32" s="15" t="s">
        <v>287</v>
      </c>
      <c r="J32" s="15" t="s">
        <v>307</v>
      </c>
      <c r="K32" s="15"/>
      <c r="L32" s="15"/>
    </row>
    <row r="33" spans="2:12" ht="15" customHeight="1">
      <c r="B33" s="15">
        <v>22</v>
      </c>
      <c r="C33" s="16" t="s">
        <v>217</v>
      </c>
      <c r="D33" s="15" t="s">
        <v>241</v>
      </c>
      <c r="E33" s="19">
        <v>38808</v>
      </c>
      <c r="F33" s="17" t="s">
        <v>43</v>
      </c>
      <c r="G33" s="19"/>
      <c r="H33" s="16" t="s">
        <v>288</v>
      </c>
      <c r="I33" s="15" t="s">
        <v>289</v>
      </c>
      <c r="J33" s="15" t="s">
        <v>307</v>
      </c>
      <c r="K33" s="15"/>
      <c r="L33" s="15"/>
    </row>
    <row r="34" spans="2:12" ht="15" customHeight="1">
      <c r="B34" s="15">
        <v>23</v>
      </c>
      <c r="C34" s="16" t="s">
        <v>218</v>
      </c>
      <c r="D34" s="15" t="s">
        <v>242</v>
      </c>
      <c r="E34" s="19">
        <v>36490</v>
      </c>
      <c r="F34" s="17" t="s">
        <v>43</v>
      </c>
      <c r="G34" s="19"/>
      <c r="H34" s="16" t="s">
        <v>290</v>
      </c>
      <c r="I34" s="15" t="s">
        <v>269</v>
      </c>
      <c r="J34" s="15" t="s">
        <v>313</v>
      </c>
      <c r="K34" s="15"/>
      <c r="L34" s="15"/>
    </row>
    <row r="35" spans="2:12" ht="15" customHeight="1">
      <c r="B35" s="15">
        <v>24</v>
      </c>
      <c r="C35" s="16"/>
      <c r="D35" s="15" t="s">
        <v>243</v>
      </c>
      <c r="E35" s="19">
        <v>38539</v>
      </c>
      <c r="F35" s="17" t="s">
        <v>43</v>
      </c>
      <c r="G35" s="19"/>
      <c r="H35" s="16" t="s">
        <v>291</v>
      </c>
      <c r="I35" s="15" t="s">
        <v>292</v>
      </c>
      <c r="J35" s="15" t="s">
        <v>307</v>
      </c>
      <c r="K35" s="15"/>
      <c r="L35" s="15"/>
    </row>
    <row r="36" spans="2:12" ht="15" customHeight="1">
      <c r="B36" s="15">
        <v>25</v>
      </c>
      <c r="C36" s="16"/>
      <c r="D36" s="15" t="s">
        <v>244</v>
      </c>
      <c r="E36" s="19">
        <v>38539</v>
      </c>
      <c r="F36" s="17" t="s">
        <v>43</v>
      </c>
      <c r="G36" s="19"/>
      <c r="H36" s="16" t="s">
        <v>291</v>
      </c>
      <c r="I36" s="15" t="s">
        <v>292</v>
      </c>
      <c r="J36" s="15" t="s">
        <v>307</v>
      </c>
      <c r="K36" s="15"/>
      <c r="L36" s="15"/>
    </row>
    <row r="37" spans="2:12" ht="15" customHeight="1">
      <c r="B37" s="15">
        <v>26</v>
      </c>
      <c r="C37" s="16"/>
      <c r="D37" s="15" t="s">
        <v>245</v>
      </c>
      <c r="E37" s="19">
        <v>38539</v>
      </c>
      <c r="F37" s="17" t="s">
        <v>43</v>
      </c>
      <c r="G37" s="19"/>
      <c r="H37" s="16" t="s">
        <v>293</v>
      </c>
      <c r="I37" s="15" t="s">
        <v>294</v>
      </c>
      <c r="J37" s="15" t="s">
        <v>307</v>
      </c>
      <c r="K37" s="15"/>
      <c r="L37" s="15"/>
    </row>
    <row r="38" spans="2:12" ht="15" customHeight="1">
      <c r="B38" s="15">
        <v>27</v>
      </c>
      <c r="C38" s="16"/>
      <c r="D38" s="15" t="s">
        <v>246</v>
      </c>
      <c r="E38" s="19">
        <v>38750</v>
      </c>
      <c r="F38" s="17" t="s">
        <v>43</v>
      </c>
      <c r="G38" s="19"/>
      <c r="H38" s="16" t="s">
        <v>227</v>
      </c>
      <c r="I38" s="15" t="s">
        <v>295</v>
      </c>
      <c r="J38" s="15" t="s">
        <v>307</v>
      </c>
      <c r="K38" s="15"/>
      <c r="L38" s="15"/>
    </row>
    <row r="39" spans="2:12" ht="15" customHeight="1">
      <c r="B39" s="15">
        <v>28</v>
      </c>
      <c r="C39" s="16"/>
      <c r="D39" s="15" t="s">
        <v>247</v>
      </c>
      <c r="E39" s="19">
        <v>36365</v>
      </c>
      <c r="F39" s="17" t="s">
        <v>43</v>
      </c>
      <c r="G39" s="19"/>
      <c r="H39" s="16" t="s">
        <v>296</v>
      </c>
      <c r="I39" s="15" t="s">
        <v>294</v>
      </c>
      <c r="J39" s="15" t="s">
        <v>307</v>
      </c>
      <c r="K39" s="15"/>
      <c r="L39" s="15"/>
    </row>
    <row r="40" spans="2:12" ht="15" customHeight="1">
      <c r="B40" s="15">
        <v>29</v>
      </c>
      <c r="C40" s="16" t="s">
        <v>219</v>
      </c>
      <c r="D40" s="15" t="s">
        <v>248</v>
      </c>
      <c r="E40" s="19">
        <v>37208</v>
      </c>
      <c r="F40" s="17" t="s">
        <v>43</v>
      </c>
      <c r="G40" s="19"/>
      <c r="H40" s="16" t="s">
        <v>297</v>
      </c>
      <c r="I40" s="15" t="s">
        <v>298</v>
      </c>
      <c r="J40" s="15" t="s">
        <v>307</v>
      </c>
      <c r="K40" s="15"/>
      <c r="L40" s="15"/>
    </row>
    <row r="41" spans="2:12" ht="15" customHeight="1">
      <c r="B41" s="15">
        <v>30</v>
      </c>
      <c r="C41" s="16"/>
      <c r="D41" s="15" t="s">
        <v>249</v>
      </c>
      <c r="E41" s="19">
        <v>38090</v>
      </c>
      <c r="F41" s="17" t="s">
        <v>43</v>
      </c>
      <c r="G41" s="19"/>
      <c r="H41" s="16" t="s">
        <v>299</v>
      </c>
      <c r="I41" s="15" t="s">
        <v>300</v>
      </c>
      <c r="J41" s="15" t="s">
        <v>307</v>
      </c>
      <c r="K41" s="15"/>
      <c r="L41" s="15"/>
    </row>
    <row r="42" spans="2:12" ht="15" customHeight="1">
      <c r="B42" s="15"/>
      <c r="C42" s="16"/>
      <c r="D42" s="15"/>
      <c r="E42" s="19"/>
      <c r="F42" s="19"/>
      <c r="G42" s="19"/>
      <c r="H42" s="16"/>
      <c r="I42" s="15"/>
      <c r="J42" s="15"/>
      <c r="K42" s="15"/>
      <c r="L42" s="15"/>
    </row>
  </sheetData>
  <mergeCells count="12">
    <mergeCell ref="B1:L1"/>
    <mergeCell ref="B2:L2"/>
    <mergeCell ref="F9:G9"/>
    <mergeCell ref="B9:B10"/>
    <mergeCell ref="C9:C10"/>
    <mergeCell ref="D9:D10"/>
    <mergeCell ref="E9:E10"/>
    <mergeCell ref="H9:H10"/>
    <mergeCell ref="I9:I10"/>
    <mergeCell ref="J9:J10"/>
    <mergeCell ref="K9:K10"/>
    <mergeCell ref="L9:L10"/>
  </mergeCells>
  <pageMargins left="0.74803149606299213" right="0.39370078740157483" top="0.74803149606299213" bottom="0.51181102362204722" header="0.31496062992125984" footer="0.31496062992125984"/>
  <pageSetup paperSize="5" orientation="landscape" horizontalDpi="120" verticalDpi="72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L199"/>
  <sheetViews>
    <sheetView topLeftCell="A187" workbookViewId="0">
      <selection activeCell="A9" sqref="A9:XFD10"/>
    </sheetView>
  </sheetViews>
  <sheetFormatPr defaultRowHeight="12.75"/>
  <cols>
    <col min="1" max="1" width="14.85546875" style="7" customWidth="1"/>
    <col min="2" max="2" width="6.140625" style="7" customWidth="1"/>
    <col min="3" max="3" width="17.42578125" style="8" customWidth="1"/>
    <col min="4" max="4" width="25.42578125" style="7" customWidth="1"/>
    <col min="5" max="5" width="13.7109375" style="7" customWidth="1"/>
    <col min="6" max="7" width="10.140625" style="7" customWidth="1"/>
    <col min="8" max="8" width="18" style="8" customWidth="1"/>
    <col min="9" max="9" width="17.85546875" style="7" customWidth="1"/>
    <col min="10" max="10" width="16.7109375" style="7" customWidth="1"/>
    <col min="11" max="11" width="10" style="7" hidden="1" customWidth="1"/>
    <col min="12" max="12" width="13.7109375" style="7" customWidth="1"/>
    <col min="13" max="16384" width="9.140625" style="7"/>
  </cols>
  <sheetData>
    <row r="1" spans="2:12" ht="15.75">
      <c r="B1" s="55" t="s">
        <v>16</v>
      </c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2:12" ht="15.75">
      <c r="B2" s="55" t="s">
        <v>613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4" spans="2:12">
      <c r="B4" s="7" t="s">
        <v>18</v>
      </c>
      <c r="D4" s="7" t="s">
        <v>21</v>
      </c>
    </row>
    <row r="5" spans="2:12">
      <c r="B5" s="7" t="s">
        <v>19</v>
      </c>
      <c r="D5" s="7" t="s">
        <v>22</v>
      </c>
    </row>
    <row r="6" spans="2:12">
      <c r="B6" s="7" t="s">
        <v>25</v>
      </c>
      <c r="D6" s="7" t="s">
        <v>122</v>
      </c>
    </row>
    <row r="7" spans="2:12">
      <c r="B7" s="7" t="s">
        <v>20</v>
      </c>
      <c r="D7" s="7" t="s">
        <v>23</v>
      </c>
    </row>
    <row r="9" spans="2:12" s="11" customFormat="1" ht="18" customHeight="1">
      <c r="B9" s="65" t="s">
        <v>0</v>
      </c>
      <c r="C9" s="65" t="s">
        <v>27</v>
      </c>
      <c r="D9" s="65" t="s">
        <v>194</v>
      </c>
      <c r="E9" s="65" t="s">
        <v>197</v>
      </c>
      <c r="F9" s="63" t="s">
        <v>4517</v>
      </c>
      <c r="G9" s="64"/>
      <c r="H9" s="65" t="s">
        <v>195</v>
      </c>
      <c r="I9" s="65" t="s">
        <v>196</v>
      </c>
      <c r="J9" s="67" t="s">
        <v>30</v>
      </c>
      <c r="K9" s="65" t="s">
        <v>38</v>
      </c>
      <c r="L9" s="65" t="s">
        <v>5</v>
      </c>
    </row>
    <row r="10" spans="2:12" s="11" customFormat="1" ht="18" customHeight="1">
      <c r="B10" s="66"/>
      <c r="C10" s="66"/>
      <c r="D10" s="66"/>
      <c r="E10" s="66"/>
      <c r="F10" s="20" t="s">
        <v>4518</v>
      </c>
      <c r="G10" s="20" t="s">
        <v>4519</v>
      </c>
      <c r="H10" s="66"/>
      <c r="I10" s="66"/>
      <c r="J10" s="68"/>
      <c r="K10" s="66"/>
      <c r="L10" s="66"/>
    </row>
    <row r="11" spans="2:12" s="14" customFormat="1">
      <c r="B11" s="12">
        <v>1</v>
      </c>
      <c r="C11" s="13">
        <v>2</v>
      </c>
      <c r="D11" s="12">
        <v>3</v>
      </c>
      <c r="E11" s="12">
        <v>4</v>
      </c>
      <c r="F11" s="12">
        <v>5</v>
      </c>
      <c r="G11" s="12">
        <v>6</v>
      </c>
      <c r="H11" s="13" t="s">
        <v>4520</v>
      </c>
      <c r="I11" s="12">
        <v>8</v>
      </c>
      <c r="J11" s="12">
        <v>9</v>
      </c>
      <c r="K11" s="12">
        <v>10</v>
      </c>
      <c r="L11" s="12">
        <v>10</v>
      </c>
    </row>
    <row r="12" spans="2:12" ht="15" customHeight="1">
      <c r="B12" s="15">
        <v>1</v>
      </c>
      <c r="C12" s="16" t="s">
        <v>314</v>
      </c>
      <c r="D12" s="15" t="s">
        <v>436</v>
      </c>
      <c r="E12" s="19">
        <v>36955</v>
      </c>
      <c r="F12" s="17" t="s">
        <v>43</v>
      </c>
      <c r="G12" s="19"/>
      <c r="H12" s="16" t="s">
        <v>1351</v>
      </c>
      <c r="I12" s="15" t="s">
        <v>1352</v>
      </c>
      <c r="J12" s="15" t="s">
        <v>1353</v>
      </c>
      <c r="K12" s="15"/>
      <c r="L12" s="15"/>
    </row>
    <row r="13" spans="2:12" ht="15" customHeight="1">
      <c r="B13" s="15">
        <v>2</v>
      </c>
      <c r="C13" s="16"/>
      <c r="D13" s="15" t="s">
        <v>437</v>
      </c>
      <c r="E13" s="19">
        <v>36289</v>
      </c>
      <c r="F13" s="17" t="s">
        <v>43</v>
      </c>
      <c r="G13" s="19"/>
      <c r="H13" s="16" t="s">
        <v>1354</v>
      </c>
      <c r="I13" s="15" t="s">
        <v>1355</v>
      </c>
      <c r="J13" s="15" t="s">
        <v>956</v>
      </c>
      <c r="K13" s="15"/>
      <c r="L13" s="15"/>
    </row>
    <row r="14" spans="2:12" ht="15" customHeight="1">
      <c r="B14" s="15">
        <v>3</v>
      </c>
      <c r="C14" s="16" t="s">
        <v>315</v>
      </c>
      <c r="D14" s="15" t="s">
        <v>438</v>
      </c>
      <c r="E14" s="19">
        <v>36702</v>
      </c>
      <c r="F14" s="17" t="s">
        <v>43</v>
      </c>
      <c r="G14" s="19"/>
      <c r="H14" s="16" t="s">
        <v>1356</v>
      </c>
      <c r="I14" s="15" t="s">
        <v>1357</v>
      </c>
      <c r="J14" s="15" t="s">
        <v>1358</v>
      </c>
      <c r="K14" s="15"/>
      <c r="L14" s="15"/>
    </row>
    <row r="15" spans="2:12" ht="15" customHeight="1">
      <c r="B15" s="15">
        <v>4</v>
      </c>
      <c r="C15" s="16" t="s">
        <v>316</v>
      </c>
      <c r="D15" s="15" t="s">
        <v>439</v>
      </c>
      <c r="E15" s="19">
        <v>36688</v>
      </c>
      <c r="F15" s="17" t="s">
        <v>43</v>
      </c>
      <c r="G15" s="19"/>
      <c r="H15" s="16" t="s">
        <v>1359</v>
      </c>
      <c r="I15" s="15" t="s">
        <v>1360</v>
      </c>
      <c r="J15" s="15" t="s">
        <v>1361</v>
      </c>
      <c r="K15" s="15"/>
      <c r="L15" s="15"/>
    </row>
    <row r="16" spans="2:12" ht="15" customHeight="1">
      <c r="B16" s="15">
        <v>5</v>
      </c>
      <c r="C16" s="16" t="s">
        <v>317</v>
      </c>
      <c r="D16" s="15" t="s">
        <v>440</v>
      </c>
      <c r="E16" s="19">
        <v>37056</v>
      </c>
      <c r="F16" s="17" t="s">
        <v>43</v>
      </c>
      <c r="G16" s="19"/>
      <c r="H16" s="16" t="s">
        <v>1362</v>
      </c>
      <c r="I16" s="15" t="s">
        <v>1363</v>
      </c>
      <c r="J16" s="15" t="s">
        <v>1353</v>
      </c>
      <c r="K16" s="15"/>
      <c r="L16" s="15"/>
    </row>
    <row r="17" spans="2:12" ht="15" customHeight="1">
      <c r="B17" s="15">
        <v>6</v>
      </c>
      <c r="C17" s="16" t="s">
        <v>318</v>
      </c>
      <c r="D17" s="15" t="s">
        <v>440</v>
      </c>
      <c r="E17" s="19">
        <v>36955</v>
      </c>
      <c r="F17" s="17" t="s">
        <v>43</v>
      </c>
      <c r="G17" s="19"/>
      <c r="H17" s="16" t="s">
        <v>1364</v>
      </c>
      <c r="I17" s="15" t="s">
        <v>1365</v>
      </c>
      <c r="J17" s="15" t="s">
        <v>1353</v>
      </c>
      <c r="K17" s="15"/>
      <c r="L17" s="15"/>
    </row>
    <row r="18" spans="2:12" ht="15" customHeight="1">
      <c r="B18" s="15">
        <v>7</v>
      </c>
      <c r="C18" s="16" t="s">
        <v>319</v>
      </c>
      <c r="D18" s="15" t="s">
        <v>440</v>
      </c>
      <c r="E18" s="19">
        <v>36288</v>
      </c>
      <c r="F18" s="17" t="s">
        <v>43</v>
      </c>
      <c r="G18" s="19"/>
      <c r="H18" s="16" t="s">
        <v>1366</v>
      </c>
      <c r="I18" s="15" t="s">
        <v>1367</v>
      </c>
      <c r="J18" s="15" t="s">
        <v>696</v>
      </c>
      <c r="K18" s="15"/>
      <c r="L18" s="15"/>
    </row>
    <row r="19" spans="2:12" ht="15" customHeight="1">
      <c r="B19" s="15">
        <v>8</v>
      </c>
      <c r="C19" s="16" t="s">
        <v>320</v>
      </c>
      <c r="D19" s="15" t="s">
        <v>441</v>
      </c>
      <c r="E19" s="19">
        <v>37391</v>
      </c>
      <c r="F19" s="17" t="s">
        <v>43</v>
      </c>
      <c r="G19" s="19"/>
      <c r="H19" s="16" t="s">
        <v>1368</v>
      </c>
      <c r="I19" s="15" t="s">
        <v>253</v>
      </c>
      <c r="J19" s="15" t="s">
        <v>1353</v>
      </c>
      <c r="K19" s="15"/>
      <c r="L19" s="15"/>
    </row>
    <row r="20" spans="2:12" ht="15" customHeight="1">
      <c r="B20" s="15">
        <v>9</v>
      </c>
      <c r="C20" s="16"/>
      <c r="D20" s="15" t="s">
        <v>442</v>
      </c>
      <c r="E20" s="19">
        <v>36746</v>
      </c>
      <c r="F20" s="17" t="s">
        <v>43</v>
      </c>
      <c r="G20" s="19"/>
      <c r="H20" s="16" t="s">
        <v>1369</v>
      </c>
      <c r="I20" s="15" t="s">
        <v>1370</v>
      </c>
      <c r="J20" s="15" t="s">
        <v>1371</v>
      </c>
      <c r="K20" s="15"/>
      <c r="L20" s="15"/>
    </row>
    <row r="21" spans="2:12" ht="15" customHeight="1">
      <c r="B21" s="15">
        <v>10</v>
      </c>
      <c r="C21" s="16" t="s">
        <v>321</v>
      </c>
      <c r="D21" s="15" t="s">
        <v>443</v>
      </c>
      <c r="E21" s="19">
        <v>36434</v>
      </c>
      <c r="F21" s="17" t="s">
        <v>43</v>
      </c>
      <c r="G21" s="19"/>
      <c r="H21" s="16" t="s">
        <v>286</v>
      </c>
      <c r="I21" s="15" t="s">
        <v>1372</v>
      </c>
      <c r="J21" s="15" t="s">
        <v>973</v>
      </c>
      <c r="K21" s="15"/>
      <c r="L21" s="15"/>
    </row>
    <row r="22" spans="2:12" ht="15" customHeight="1">
      <c r="B22" s="15">
        <v>11</v>
      </c>
      <c r="C22" s="16" t="s">
        <v>322</v>
      </c>
      <c r="D22" s="15" t="s">
        <v>444</v>
      </c>
      <c r="E22" s="19">
        <v>36356</v>
      </c>
      <c r="F22" s="17" t="s">
        <v>43</v>
      </c>
      <c r="G22" s="19"/>
      <c r="H22" s="16" t="s">
        <v>1373</v>
      </c>
      <c r="I22" s="15" t="s">
        <v>1367</v>
      </c>
      <c r="J22" s="15" t="s">
        <v>1353</v>
      </c>
      <c r="K22" s="15"/>
      <c r="L22" s="15"/>
    </row>
    <row r="23" spans="2:12" ht="15" customHeight="1">
      <c r="B23" s="15">
        <v>12</v>
      </c>
      <c r="C23" s="16" t="s">
        <v>323</v>
      </c>
      <c r="D23" s="15" t="s">
        <v>445</v>
      </c>
      <c r="E23" s="19">
        <v>36720</v>
      </c>
      <c r="F23" s="17" t="s">
        <v>43</v>
      </c>
      <c r="G23" s="19"/>
      <c r="H23" s="16" t="s">
        <v>1374</v>
      </c>
      <c r="I23" s="15" t="s">
        <v>1375</v>
      </c>
      <c r="J23" s="15" t="s">
        <v>1376</v>
      </c>
      <c r="K23" s="15"/>
      <c r="L23" s="15"/>
    </row>
    <row r="24" spans="2:12" ht="15" customHeight="1">
      <c r="B24" s="15">
        <v>13</v>
      </c>
      <c r="C24" s="16"/>
      <c r="D24" s="15" t="s">
        <v>446</v>
      </c>
      <c r="E24" s="19">
        <v>36321</v>
      </c>
      <c r="F24" s="17" t="s">
        <v>43</v>
      </c>
      <c r="G24" s="19"/>
      <c r="H24" s="16" t="s">
        <v>1377</v>
      </c>
      <c r="I24" s="15" t="s">
        <v>1378</v>
      </c>
      <c r="J24" s="15" t="s">
        <v>948</v>
      </c>
      <c r="K24" s="15"/>
      <c r="L24" s="15"/>
    </row>
    <row r="25" spans="2:12" ht="15" customHeight="1">
      <c r="B25" s="15">
        <v>14</v>
      </c>
      <c r="C25" s="16" t="s">
        <v>324</v>
      </c>
      <c r="D25" s="15" t="s">
        <v>447</v>
      </c>
      <c r="E25" s="19">
        <v>37461</v>
      </c>
      <c r="F25" s="17" t="s">
        <v>43</v>
      </c>
      <c r="G25" s="19"/>
      <c r="H25" s="16" t="s">
        <v>1379</v>
      </c>
      <c r="I25" s="15" t="s">
        <v>1380</v>
      </c>
      <c r="J25" s="15" t="s">
        <v>1353</v>
      </c>
      <c r="K25" s="15"/>
      <c r="L25" s="15"/>
    </row>
    <row r="26" spans="2:12" ht="15" customHeight="1">
      <c r="B26" s="15">
        <v>15</v>
      </c>
      <c r="C26" s="16" t="s">
        <v>325</v>
      </c>
      <c r="D26" s="15" t="s">
        <v>448</v>
      </c>
      <c r="E26" s="19">
        <v>36892</v>
      </c>
      <c r="F26" s="17" t="s">
        <v>43</v>
      </c>
      <c r="G26" s="19"/>
      <c r="H26" s="16" t="s">
        <v>1381</v>
      </c>
      <c r="I26" s="15" t="s">
        <v>1382</v>
      </c>
      <c r="J26" s="15" t="s">
        <v>1383</v>
      </c>
      <c r="K26" s="15"/>
      <c r="L26" s="15"/>
    </row>
    <row r="27" spans="2:12" ht="15" customHeight="1">
      <c r="B27" s="15">
        <v>16</v>
      </c>
      <c r="C27" s="16" t="s">
        <v>326</v>
      </c>
      <c r="D27" s="15" t="s">
        <v>449</v>
      </c>
      <c r="E27" s="19">
        <v>37183</v>
      </c>
      <c r="F27" s="17" t="s">
        <v>43</v>
      </c>
      <c r="G27" s="19"/>
      <c r="H27" s="16" t="s">
        <v>1040</v>
      </c>
      <c r="I27" s="15" t="s">
        <v>1384</v>
      </c>
      <c r="J27" s="15" t="s">
        <v>1353</v>
      </c>
      <c r="K27" s="15"/>
      <c r="L27" s="15"/>
    </row>
    <row r="28" spans="2:12" ht="15" customHeight="1">
      <c r="B28" s="15">
        <v>17</v>
      </c>
      <c r="C28" s="16"/>
      <c r="D28" s="15" t="s">
        <v>450</v>
      </c>
      <c r="E28" s="19">
        <v>36429</v>
      </c>
      <c r="F28" s="17" t="s">
        <v>43</v>
      </c>
      <c r="G28" s="19"/>
      <c r="H28" s="16" t="s">
        <v>1385</v>
      </c>
      <c r="I28" s="15" t="s">
        <v>1386</v>
      </c>
      <c r="J28" s="15" t="s">
        <v>9</v>
      </c>
      <c r="K28" s="15"/>
      <c r="L28" s="15"/>
    </row>
    <row r="29" spans="2:12" ht="15" customHeight="1">
      <c r="B29" s="15">
        <v>18</v>
      </c>
      <c r="C29" s="16"/>
      <c r="D29" s="15" t="s">
        <v>451</v>
      </c>
      <c r="E29" s="19">
        <v>36407</v>
      </c>
      <c r="F29" s="17" t="s">
        <v>43</v>
      </c>
      <c r="G29" s="19"/>
      <c r="H29" s="16" t="s">
        <v>1379</v>
      </c>
      <c r="I29" s="15" t="s">
        <v>1387</v>
      </c>
      <c r="J29" s="15" t="s">
        <v>1353</v>
      </c>
      <c r="K29" s="15"/>
      <c r="L29" s="15"/>
    </row>
    <row r="30" spans="2:12" ht="15" customHeight="1">
      <c r="B30" s="15">
        <v>19</v>
      </c>
      <c r="C30" s="16" t="s">
        <v>327</v>
      </c>
      <c r="D30" s="15" t="s">
        <v>452</v>
      </c>
      <c r="E30" s="19">
        <v>36185</v>
      </c>
      <c r="F30" s="17" t="s">
        <v>43</v>
      </c>
      <c r="G30" s="19"/>
      <c r="H30" s="16" t="s">
        <v>1388</v>
      </c>
      <c r="I30" s="15" t="s">
        <v>1389</v>
      </c>
      <c r="J30" s="15" t="s">
        <v>1390</v>
      </c>
      <c r="K30" s="15"/>
      <c r="L30" s="15"/>
    </row>
    <row r="31" spans="2:12" ht="15" customHeight="1">
      <c r="B31" s="15">
        <v>20</v>
      </c>
      <c r="C31" s="16" t="s">
        <v>328</v>
      </c>
      <c r="D31" s="15" t="s">
        <v>453</v>
      </c>
      <c r="E31" s="19">
        <v>36867</v>
      </c>
      <c r="F31" s="17" t="s">
        <v>43</v>
      </c>
      <c r="G31" s="19"/>
      <c r="H31" s="16" t="s">
        <v>1391</v>
      </c>
      <c r="I31" s="15" t="s">
        <v>1322</v>
      </c>
      <c r="J31" s="15" t="s">
        <v>943</v>
      </c>
      <c r="K31" s="15"/>
      <c r="L31" s="15"/>
    </row>
    <row r="32" spans="2:12" ht="15" customHeight="1">
      <c r="B32" s="15">
        <v>21</v>
      </c>
      <c r="C32" s="16" t="s">
        <v>329</v>
      </c>
      <c r="D32" s="15" t="s">
        <v>454</v>
      </c>
      <c r="E32" s="19">
        <v>36403</v>
      </c>
      <c r="F32" s="17" t="s">
        <v>43</v>
      </c>
      <c r="G32" s="19"/>
      <c r="H32" s="16" t="s">
        <v>1392</v>
      </c>
      <c r="I32" s="15" t="s">
        <v>1393</v>
      </c>
      <c r="J32" s="15" t="s">
        <v>1394</v>
      </c>
      <c r="K32" s="15"/>
      <c r="L32" s="15"/>
    </row>
    <row r="33" spans="2:12" ht="15" customHeight="1">
      <c r="B33" s="15">
        <v>22</v>
      </c>
      <c r="C33" s="16" t="s">
        <v>330</v>
      </c>
      <c r="D33" s="15" t="s">
        <v>455</v>
      </c>
      <c r="E33" s="19">
        <v>36342</v>
      </c>
      <c r="F33" s="17" t="s">
        <v>43</v>
      </c>
      <c r="G33" s="19"/>
      <c r="H33" s="16" t="s">
        <v>1395</v>
      </c>
      <c r="I33" s="15" t="s">
        <v>1396</v>
      </c>
      <c r="J33" s="15" t="s">
        <v>1253</v>
      </c>
      <c r="K33" s="15"/>
      <c r="L33" s="15"/>
    </row>
    <row r="34" spans="2:12" ht="15" customHeight="1">
      <c r="B34" s="15">
        <v>23</v>
      </c>
      <c r="C34" s="16" t="s">
        <v>331</v>
      </c>
      <c r="D34" s="15" t="s">
        <v>456</v>
      </c>
      <c r="E34" s="19">
        <v>36794</v>
      </c>
      <c r="F34" s="17" t="s">
        <v>43</v>
      </c>
      <c r="G34" s="19"/>
      <c r="H34" s="16" t="s">
        <v>1364</v>
      </c>
      <c r="I34" s="15" t="s">
        <v>1365</v>
      </c>
      <c r="J34" s="15" t="s">
        <v>1353</v>
      </c>
      <c r="K34" s="15"/>
      <c r="L34" s="15"/>
    </row>
    <row r="35" spans="2:12" ht="15" customHeight="1">
      <c r="B35" s="15">
        <v>24</v>
      </c>
      <c r="C35" s="16" t="s">
        <v>332</v>
      </c>
      <c r="D35" s="15" t="s">
        <v>457</v>
      </c>
      <c r="E35" s="19">
        <v>36588</v>
      </c>
      <c r="F35" s="17" t="s">
        <v>43</v>
      </c>
      <c r="G35" s="19"/>
      <c r="H35" s="16" t="s">
        <v>1040</v>
      </c>
      <c r="I35" s="15" t="s">
        <v>1397</v>
      </c>
      <c r="J35" s="15" t="s">
        <v>1361</v>
      </c>
      <c r="K35" s="15"/>
      <c r="L35" s="15"/>
    </row>
    <row r="36" spans="2:12" ht="15" customHeight="1">
      <c r="B36" s="15">
        <v>25</v>
      </c>
      <c r="C36" s="16"/>
      <c r="D36" s="15" t="s">
        <v>458</v>
      </c>
      <c r="E36" s="19">
        <v>38977</v>
      </c>
      <c r="F36" s="17" t="s">
        <v>43</v>
      </c>
      <c r="G36" s="19"/>
      <c r="H36" s="16" t="s">
        <v>1398</v>
      </c>
      <c r="I36" s="15" t="s">
        <v>563</v>
      </c>
      <c r="J36" s="15" t="s">
        <v>1399</v>
      </c>
      <c r="K36" s="15"/>
      <c r="L36" s="15"/>
    </row>
    <row r="37" spans="2:12" ht="15" customHeight="1">
      <c r="B37" s="15">
        <v>26</v>
      </c>
      <c r="C37" s="16" t="s">
        <v>333</v>
      </c>
      <c r="D37" s="15" t="s">
        <v>459</v>
      </c>
      <c r="E37" s="19">
        <v>37500</v>
      </c>
      <c r="F37" s="17" t="s">
        <v>43</v>
      </c>
      <c r="G37" s="19"/>
      <c r="H37" s="16" t="s">
        <v>1400</v>
      </c>
      <c r="I37" s="15" t="s">
        <v>1301</v>
      </c>
      <c r="J37" s="15" t="s">
        <v>1361</v>
      </c>
      <c r="K37" s="15"/>
      <c r="L37" s="15"/>
    </row>
    <row r="38" spans="2:12" ht="15" customHeight="1">
      <c r="B38" s="15">
        <v>27</v>
      </c>
      <c r="C38" s="16"/>
      <c r="D38" s="15" t="s">
        <v>460</v>
      </c>
      <c r="E38" s="19">
        <v>37721</v>
      </c>
      <c r="F38" s="17" t="s">
        <v>43</v>
      </c>
      <c r="G38" s="19"/>
      <c r="H38" s="16" t="s">
        <v>1401</v>
      </c>
      <c r="I38" s="15" t="s">
        <v>1402</v>
      </c>
      <c r="J38" s="15" t="s">
        <v>1403</v>
      </c>
      <c r="K38" s="15"/>
      <c r="L38" s="15"/>
    </row>
    <row r="39" spans="2:12" ht="15" customHeight="1">
      <c r="B39" s="15">
        <v>28</v>
      </c>
      <c r="C39" s="16" t="s">
        <v>334</v>
      </c>
      <c r="D39" s="15" t="s">
        <v>461</v>
      </c>
      <c r="E39" s="19">
        <v>37328</v>
      </c>
      <c r="F39" s="17" t="s">
        <v>43</v>
      </c>
      <c r="G39" s="19"/>
      <c r="H39" s="16" t="s">
        <v>1404</v>
      </c>
      <c r="I39" s="15" t="s">
        <v>1405</v>
      </c>
      <c r="J39" s="15" t="s">
        <v>1361</v>
      </c>
      <c r="K39" s="15"/>
      <c r="L39" s="15"/>
    </row>
    <row r="40" spans="2:12" ht="15" customHeight="1">
      <c r="B40" s="15">
        <v>29</v>
      </c>
      <c r="C40" s="16" t="s">
        <v>335</v>
      </c>
      <c r="D40" s="15" t="s">
        <v>462</v>
      </c>
      <c r="E40" s="19">
        <v>36472</v>
      </c>
      <c r="F40" s="17" t="s">
        <v>43</v>
      </c>
      <c r="G40" s="19"/>
      <c r="H40" s="16" t="s">
        <v>1406</v>
      </c>
      <c r="I40" s="15" t="s">
        <v>1393</v>
      </c>
      <c r="J40" s="15" t="s">
        <v>1399</v>
      </c>
      <c r="K40" s="15"/>
      <c r="L40" s="15"/>
    </row>
    <row r="41" spans="2:12" ht="15" customHeight="1">
      <c r="B41" s="15">
        <v>30</v>
      </c>
      <c r="C41" s="16" t="s">
        <v>336</v>
      </c>
      <c r="D41" s="15" t="s">
        <v>463</v>
      </c>
      <c r="E41" s="19">
        <v>36346</v>
      </c>
      <c r="F41" s="17" t="s">
        <v>43</v>
      </c>
      <c r="G41" s="19"/>
      <c r="H41" s="16" t="s">
        <v>1407</v>
      </c>
      <c r="I41" s="15" t="s">
        <v>1408</v>
      </c>
      <c r="J41" s="15" t="s">
        <v>9</v>
      </c>
      <c r="K41" s="15"/>
      <c r="L41" s="15"/>
    </row>
    <row r="42" spans="2:12" ht="15" customHeight="1">
      <c r="B42" s="15">
        <v>31</v>
      </c>
      <c r="C42" s="16"/>
      <c r="D42" s="15" t="s">
        <v>464</v>
      </c>
      <c r="E42" s="19">
        <v>36263</v>
      </c>
      <c r="F42" s="17" t="s">
        <v>43</v>
      </c>
      <c r="G42" s="19"/>
      <c r="H42" s="16" t="s">
        <v>1409</v>
      </c>
      <c r="I42" s="15" t="s">
        <v>1410</v>
      </c>
      <c r="J42" s="15" t="s">
        <v>1411</v>
      </c>
      <c r="K42" s="15"/>
      <c r="L42" s="15"/>
    </row>
    <row r="43" spans="2:12" ht="15" customHeight="1">
      <c r="B43" s="15">
        <v>32</v>
      </c>
      <c r="C43" s="16" t="s">
        <v>337</v>
      </c>
      <c r="D43" s="15" t="s">
        <v>464</v>
      </c>
      <c r="E43" s="19">
        <v>36700</v>
      </c>
      <c r="F43" s="17" t="s">
        <v>43</v>
      </c>
      <c r="G43" s="19"/>
      <c r="H43" s="16" t="s">
        <v>1412</v>
      </c>
      <c r="I43" s="15" t="s">
        <v>1413</v>
      </c>
      <c r="J43" s="15" t="s">
        <v>956</v>
      </c>
      <c r="K43" s="15"/>
      <c r="L43" s="15"/>
    </row>
    <row r="44" spans="2:12" ht="15" customHeight="1">
      <c r="B44" s="15">
        <v>33</v>
      </c>
      <c r="C44" s="16" t="s">
        <v>338</v>
      </c>
      <c r="D44" s="15" t="s">
        <v>465</v>
      </c>
      <c r="E44" s="19">
        <v>39871</v>
      </c>
      <c r="F44" s="17" t="s">
        <v>43</v>
      </c>
      <c r="G44" s="19"/>
      <c r="H44" s="16" t="s">
        <v>1414</v>
      </c>
      <c r="I44" s="15" t="s">
        <v>1415</v>
      </c>
      <c r="J44" s="15" t="s">
        <v>1399</v>
      </c>
      <c r="K44" s="15"/>
      <c r="L44" s="15"/>
    </row>
    <row r="45" spans="2:12" ht="15" customHeight="1">
      <c r="B45" s="15">
        <v>34</v>
      </c>
      <c r="C45" s="16" t="s">
        <v>339</v>
      </c>
      <c r="D45" s="15" t="s">
        <v>466</v>
      </c>
      <c r="E45" s="19">
        <v>37084</v>
      </c>
      <c r="F45" s="19"/>
      <c r="G45" s="17" t="s">
        <v>43</v>
      </c>
      <c r="H45" s="16" t="s">
        <v>1416</v>
      </c>
      <c r="I45" s="15" t="s">
        <v>1417</v>
      </c>
      <c r="J45" s="15" t="s">
        <v>948</v>
      </c>
      <c r="K45" s="15"/>
      <c r="L45" s="15"/>
    </row>
    <row r="46" spans="2:12" ht="15" customHeight="1">
      <c r="B46" s="15">
        <v>35</v>
      </c>
      <c r="C46" s="16" t="s">
        <v>340</v>
      </c>
      <c r="D46" s="15" t="s">
        <v>467</v>
      </c>
      <c r="E46" s="19">
        <v>36596</v>
      </c>
      <c r="F46" s="19"/>
      <c r="G46" s="17" t="s">
        <v>43</v>
      </c>
      <c r="H46" s="16" t="s">
        <v>1418</v>
      </c>
      <c r="I46" s="15" t="s">
        <v>1419</v>
      </c>
      <c r="J46" s="15" t="s">
        <v>1399</v>
      </c>
      <c r="K46" s="15"/>
      <c r="L46" s="15"/>
    </row>
    <row r="47" spans="2:12" ht="15" customHeight="1">
      <c r="B47" s="15">
        <v>36</v>
      </c>
      <c r="C47" s="16"/>
      <c r="D47" s="15" t="s">
        <v>468</v>
      </c>
      <c r="E47" s="19">
        <v>36971</v>
      </c>
      <c r="F47" s="19"/>
      <c r="G47" s="17" t="s">
        <v>43</v>
      </c>
      <c r="H47" s="16" t="s">
        <v>1420</v>
      </c>
      <c r="I47" s="15" t="s">
        <v>1421</v>
      </c>
      <c r="J47" s="15" t="s">
        <v>1383</v>
      </c>
      <c r="K47" s="15"/>
      <c r="L47" s="15"/>
    </row>
    <row r="48" spans="2:12" ht="15" customHeight="1">
      <c r="B48" s="15">
        <v>37</v>
      </c>
      <c r="C48" s="16" t="s">
        <v>341</v>
      </c>
      <c r="D48" s="15" t="s">
        <v>469</v>
      </c>
      <c r="E48" s="19">
        <v>37150</v>
      </c>
      <c r="F48" s="19"/>
      <c r="G48" s="17" t="s">
        <v>43</v>
      </c>
      <c r="H48" s="16" t="s">
        <v>1406</v>
      </c>
      <c r="I48" s="15" t="s">
        <v>1393</v>
      </c>
      <c r="J48" s="15" t="s">
        <v>1399</v>
      </c>
      <c r="K48" s="15"/>
      <c r="L48" s="15"/>
    </row>
    <row r="49" spans="2:12" ht="15" customHeight="1">
      <c r="B49" s="15">
        <v>38</v>
      </c>
      <c r="C49" s="16"/>
      <c r="D49" s="15" t="s">
        <v>470</v>
      </c>
      <c r="E49" s="19">
        <v>36349</v>
      </c>
      <c r="F49" s="19"/>
      <c r="G49" s="17" t="s">
        <v>43</v>
      </c>
      <c r="H49" s="16" t="s">
        <v>1422</v>
      </c>
      <c r="I49" s="15" t="s">
        <v>1423</v>
      </c>
      <c r="J49" s="15" t="s">
        <v>1424</v>
      </c>
      <c r="K49" s="15"/>
      <c r="L49" s="15"/>
    </row>
    <row r="50" spans="2:12" ht="15" customHeight="1">
      <c r="B50" s="15">
        <v>39</v>
      </c>
      <c r="C50" s="16" t="s">
        <v>342</v>
      </c>
      <c r="D50" s="15" t="s">
        <v>471</v>
      </c>
      <c r="E50" s="19">
        <v>36210</v>
      </c>
      <c r="F50" s="19"/>
      <c r="G50" s="17" t="s">
        <v>43</v>
      </c>
      <c r="H50" s="16" t="s">
        <v>1425</v>
      </c>
      <c r="I50" s="15" t="s">
        <v>1426</v>
      </c>
      <c r="J50" s="15" t="s">
        <v>1371</v>
      </c>
      <c r="K50" s="15"/>
      <c r="L50" s="15"/>
    </row>
    <row r="51" spans="2:12" ht="15" customHeight="1">
      <c r="B51" s="15">
        <v>40</v>
      </c>
      <c r="C51" s="16" t="s">
        <v>343</v>
      </c>
      <c r="D51" s="15" t="s">
        <v>472</v>
      </c>
      <c r="E51" s="19">
        <v>36643</v>
      </c>
      <c r="F51" s="17" t="s">
        <v>43</v>
      </c>
      <c r="G51" s="19"/>
      <c r="H51" s="16" t="s">
        <v>1255</v>
      </c>
      <c r="I51" s="15" t="s">
        <v>251</v>
      </c>
      <c r="J51" s="15" t="s">
        <v>1427</v>
      </c>
      <c r="K51" s="15"/>
      <c r="L51" s="15"/>
    </row>
    <row r="52" spans="2:12" ht="15" customHeight="1">
      <c r="B52" s="15">
        <v>41</v>
      </c>
      <c r="C52" s="16" t="s">
        <v>344</v>
      </c>
      <c r="D52" s="15" t="s">
        <v>473</v>
      </c>
      <c r="E52" s="19">
        <v>36381</v>
      </c>
      <c r="F52" s="17" t="s">
        <v>43</v>
      </c>
      <c r="G52" s="19"/>
      <c r="H52" s="16" t="s">
        <v>1428</v>
      </c>
      <c r="I52" s="15" t="s">
        <v>1295</v>
      </c>
      <c r="J52" s="15" t="s">
        <v>1383</v>
      </c>
      <c r="K52" s="15"/>
      <c r="L52" s="15"/>
    </row>
    <row r="53" spans="2:12" ht="15" customHeight="1">
      <c r="B53" s="15">
        <v>42</v>
      </c>
      <c r="C53" s="16" t="s">
        <v>345</v>
      </c>
      <c r="D53" s="15" t="s">
        <v>474</v>
      </c>
      <c r="E53" s="19">
        <v>36838</v>
      </c>
      <c r="F53" s="19"/>
      <c r="G53" s="17" t="s">
        <v>43</v>
      </c>
      <c r="H53" s="16" t="s">
        <v>689</v>
      </c>
      <c r="I53" s="15" t="s">
        <v>1429</v>
      </c>
      <c r="J53" s="15" t="s">
        <v>313</v>
      </c>
      <c r="K53" s="15"/>
      <c r="L53" s="15"/>
    </row>
    <row r="54" spans="2:12" ht="15" customHeight="1">
      <c r="B54" s="15">
        <v>43</v>
      </c>
      <c r="C54" s="16" t="s">
        <v>346</v>
      </c>
      <c r="D54" s="15" t="s">
        <v>475</v>
      </c>
      <c r="E54" s="19">
        <v>36923</v>
      </c>
      <c r="F54" s="19"/>
      <c r="G54" s="17" t="s">
        <v>43</v>
      </c>
      <c r="H54" s="16" t="s">
        <v>1430</v>
      </c>
      <c r="I54" s="15" t="s">
        <v>1431</v>
      </c>
      <c r="J54" s="15" t="s">
        <v>9</v>
      </c>
      <c r="K54" s="15"/>
      <c r="L54" s="15"/>
    </row>
    <row r="55" spans="2:12" ht="15" customHeight="1">
      <c r="B55" s="15">
        <v>44</v>
      </c>
      <c r="C55" s="16"/>
      <c r="D55" s="15" t="s">
        <v>476</v>
      </c>
      <c r="E55" s="19">
        <v>38270</v>
      </c>
      <c r="F55" s="19"/>
      <c r="G55" s="17" t="s">
        <v>43</v>
      </c>
      <c r="H55" s="16" t="s">
        <v>1432</v>
      </c>
      <c r="I55" s="15" t="s">
        <v>1433</v>
      </c>
      <c r="J55" s="15" t="s">
        <v>1434</v>
      </c>
      <c r="K55" s="15"/>
      <c r="L55" s="15"/>
    </row>
    <row r="56" spans="2:12" ht="15" customHeight="1">
      <c r="B56" s="15">
        <v>45</v>
      </c>
      <c r="C56" s="16"/>
      <c r="D56" s="15" t="s">
        <v>477</v>
      </c>
      <c r="E56" s="19">
        <v>37141</v>
      </c>
      <c r="F56" s="19"/>
      <c r="G56" s="17" t="s">
        <v>43</v>
      </c>
      <c r="H56" s="16" t="s">
        <v>1435</v>
      </c>
      <c r="I56" s="15" t="s">
        <v>563</v>
      </c>
      <c r="J56" s="15" t="s">
        <v>1399</v>
      </c>
      <c r="K56" s="15"/>
      <c r="L56" s="15"/>
    </row>
    <row r="57" spans="2:12" ht="15" customHeight="1">
      <c r="B57" s="15">
        <v>46</v>
      </c>
      <c r="C57" s="16"/>
      <c r="D57" s="15" t="s">
        <v>478</v>
      </c>
      <c r="E57" s="19">
        <v>36310</v>
      </c>
      <c r="F57" s="19"/>
      <c r="G57" s="17" t="s">
        <v>43</v>
      </c>
      <c r="H57" s="16" t="s">
        <v>1436</v>
      </c>
      <c r="I57" s="15" t="s">
        <v>883</v>
      </c>
      <c r="J57" s="15" t="s">
        <v>1361</v>
      </c>
      <c r="K57" s="15"/>
      <c r="L57" s="15"/>
    </row>
    <row r="58" spans="2:12" ht="15" customHeight="1">
      <c r="B58" s="15">
        <v>47</v>
      </c>
      <c r="C58" s="16"/>
      <c r="D58" s="15" t="s">
        <v>479</v>
      </c>
      <c r="E58" s="19">
        <v>36526</v>
      </c>
      <c r="F58" s="19"/>
      <c r="G58" s="17" t="s">
        <v>43</v>
      </c>
      <c r="H58" s="16" t="s">
        <v>1437</v>
      </c>
      <c r="I58" s="15" t="s">
        <v>1386</v>
      </c>
      <c r="J58" s="15" t="s">
        <v>9</v>
      </c>
      <c r="K58" s="15"/>
      <c r="L58" s="15"/>
    </row>
    <row r="59" spans="2:12" ht="15" customHeight="1">
      <c r="B59" s="15">
        <v>48</v>
      </c>
      <c r="C59" s="16" t="s">
        <v>347</v>
      </c>
      <c r="D59" s="15" t="s">
        <v>480</v>
      </c>
      <c r="E59" s="19">
        <v>36452</v>
      </c>
      <c r="F59" s="19"/>
      <c r="G59" s="17" t="s">
        <v>43</v>
      </c>
      <c r="H59" s="16" t="s">
        <v>1438</v>
      </c>
      <c r="I59" s="15" t="s">
        <v>936</v>
      </c>
      <c r="J59" s="15" t="s">
        <v>1424</v>
      </c>
      <c r="K59" s="15"/>
      <c r="L59" s="15"/>
    </row>
    <row r="60" spans="2:12" ht="15" customHeight="1">
      <c r="B60" s="15">
        <v>49</v>
      </c>
      <c r="C60" s="16" t="s">
        <v>348</v>
      </c>
      <c r="D60" s="15" t="s">
        <v>481</v>
      </c>
      <c r="E60" s="19">
        <v>36869</v>
      </c>
      <c r="F60" s="19"/>
      <c r="G60" s="17" t="s">
        <v>43</v>
      </c>
      <c r="H60" s="16" t="s">
        <v>1439</v>
      </c>
      <c r="I60" s="15" t="s">
        <v>1440</v>
      </c>
      <c r="J60" s="15" t="s">
        <v>1441</v>
      </c>
      <c r="K60" s="15"/>
      <c r="L60" s="15"/>
    </row>
    <row r="61" spans="2:12" ht="15" customHeight="1">
      <c r="B61" s="15">
        <v>50</v>
      </c>
      <c r="C61" s="16" t="s">
        <v>349</v>
      </c>
      <c r="D61" s="15" t="s">
        <v>481</v>
      </c>
      <c r="E61" s="19">
        <v>37131</v>
      </c>
      <c r="F61" s="19"/>
      <c r="G61" s="17" t="s">
        <v>43</v>
      </c>
      <c r="H61" s="16" t="s">
        <v>1442</v>
      </c>
      <c r="I61" s="15" t="s">
        <v>588</v>
      </c>
      <c r="J61" s="15" t="s">
        <v>1424</v>
      </c>
      <c r="K61" s="15"/>
      <c r="L61" s="15"/>
    </row>
    <row r="62" spans="2:12" ht="15" customHeight="1">
      <c r="B62" s="15">
        <v>51</v>
      </c>
      <c r="C62" s="16"/>
      <c r="D62" s="15" t="s">
        <v>482</v>
      </c>
      <c r="E62" s="19">
        <v>36778</v>
      </c>
      <c r="F62" s="17" t="s">
        <v>43</v>
      </c>
      <c r="G62" s="19"/>
      <c r="H62" s="16" t="s">
        <v>1443</v>
      </c>
      <c r="I62" s="15" t="s">
        <v>1444</v>
      </c>
      <c r="J62" s="15" t="s">
        <v>946</v>
      </c>
      <c r="K62" s="15"/>
      <c r="L62" s="15"/>
    </row>
    <row r="63" spans="2:12" ht="15" customHeight="1">
      <c r="B63" s="15">
        <v>52</v>
      </c>
      <c r="C63" s="16"/>
      <c r="D63" s="15" t="s">
        <v>483</v>
      </c>
      <c r="E63" s="19">
        <v>36437</v>
      </c>
      <c r="F63" s="17" t="s">
        <v>43</v>
      </c>
      <c r="G63" s="19"/>
      <c r="H63" s="16" t="s">
        <v>1445</v>
      </c>
      <c r="I63" s="15" t="s">
        <v>1446</v>
      </c>
      <c r="J63" s="15" t="s">
        <v>13</v>
      </c>
      <c r="K63" s="15"/>
      <c r="L63" s="15"/>
    </row>
    <row r="64" spans="2:12" ht="15" customHeight="1">
      <c r="B64" s="15">
        <v>53</v>
      </c>
      <c r="C64" s="16"/>
      <c r="D64" s="15" t="s">
        <v>484</v>
      </c>
      <c r="E64" s="19">
        <v>36323</v>
      </c>
      <c r="F64" s="17" t="s">
        <v>43</v>
      </c>
      <c r="G64" s="19"/>
      <c r="H64" s="16" t="s">
        <v>1359</v>
      </c>
      <c r="I64" s="15" t="s">
        <v>1360</v>
      </c>
      <c r="J64" s="15" t="s">
        <v>1361</v>
      </c>
      <c r="K64" s="15"/>
      <c r="L64" s="15"/>
    </row>
    <row r="65" spans="2:12" ht="15" customHeight="1">
      <c r="B65" s="15">
        <v>54</v>
      </c>
      <c r="C65" s="16" t="s">
        <v>350</v>
      </c>
      <c r="D65" s="15" t="s">
        <v>485</v>
      </c>
      <c r="E65" s="19">
        <v>37383</v>
      </c>
      <c r="F65" s="19"/>
      <c r="G65" s="17" t="s">
        <v>43</v>
      </c>
      <c r="H65" s="16" t="s">
        <v>1447</v>
      </c>
      <c r="I65" s="15" t="s">
        <v>1448</v>
      </c>
      <c r="J65" s="15" t="s">
        <v>973</v>
      </c>
      <c r="K65" s="15"/>
      <c r="L65" s="15"/>
    </row>
    <row r="66" spans="2:12" ht="15" customHeight="1">
      <c r="B66" s="15">
        <v>55</v>
      </c>
      <c r="C66" s="16"/>
      <c r="D66" s="15" t="s">
        <v>486</v>
      </c>
      <c r="E66" s="19">
        <v>36607</v>
      </c>
      <c r="F66" s="17" t="s">
        <v>43</v>
      </c>
      <c r="G66" s="19"/>
      <c r="H66" s="16" t="s">
        <v>1449</v>
      </c>
      <c r="I66" s="15" t="s">
        <v>1450</v>
      </c>
      <c r="J66" s="15" t="s">
        <v>1451</v>
      </c>
      <c r="K66" s="15"/>
      <c r="L66" s="15"/>
    </row>
    <row r="67" spans="2:12" ht="15" customHeight="1">
      <c r="B67" s="15">
        <v>56</v>
      </c>
      <c r="C67" s="16"/>
      <c r="D67" s="15" t="s">
        <v>487</v>
      </c>
      <c r="E67" s="19">
        <v>37221</v>
      </c>
      <c r="F67" s="19"/>
      <c r="G67" s="17" t="s">
        <v>43</v>
      </c>
      <c r="H67" s="16" t="s">
        <v>1452</v>
      </c>
      <c r="I67" s="15" t="s">
        <v>1453</v>
      </c>
      <c r="J67" s="15" t="s">
        <v>1399</v>
      </c>
      <c r="K67" s="15"/>
      <c r="L67" s="15"/>
    </row>
    <row r="68" spans="2:12" ht="15" customHeight="1">
      <c r="B68" s="15">
        <v>57</v>
      </c>
      <c r="C68" s="16" t="s">
        <v>351</v>
      </c>
      <c r="D68" s="15" t="s">
        <v>488</v>
      </c>
      <c r="E68" s="19">
        <v>36460</v>
      </c>
      <c r="F68" s="19"/>
      <c r="G68" s="17" t="s">
        <v>43</v>
      </c>
      <c r="H68" s="16" t="s">
        <v>1318</v>
      </c>
      <c r="I68" s="15" t="s">
        <v>1454</v>
      </c>
      <c r="J68" s="15" t="s">
        <v>1424</v>
      </c>
      <c r="K68" s="15"/>
      <c r="L68" s="15"/>
    </row>
    <row r="69" spans="2:12" ht="15" customHeight="1">
      <c r="B69" s="15">
        <v>58</v>
      </c>
      <c r="C69" s="16" t="s">
        <v>352</v>
      </c>
      <c r="D69" s="15" t="s">
        <v>489</v>
      </c>
      <c r="E69" s="19">
        <v>36475</v>
      </c>
      <c r="F69" s="19"/>
      <c r="G69" s="17" t="s">
        <v>43</v>
      </c>
      <c r="H69" s="16" t="s">
        <v>1455</v>
      </c>
      <c r="I69" s="15" t="s">
        <v>1456</v>
      </c>
      <c r="J69" s="15" t="s">
        <v>1457</v>
      </c>
      <c r="K69" s="15"/>
      <c r="L69" s="15"/>
    </row>
    <row r="70" spans="2:12" ht="15" customHeight="1">
      <c r="B70" s="15">
        <v>59</v>
      </c>
      <c r="C70" s="16"/>
      <c r="D70" s="15" t="s">
        <v>490</v>
      </c>
      <c r="E70" s="19">
        <v>36381</v>
      </c>
      <c r="F70" s="19"/>
      <c r="G70" s="17" t="s">
        <v>43</v>
      </c>
      <c r="H70" s="16" t="s">
        <v>1458</v>
      </c>
      <c r="I70" s="15" t="s">
        <v>1459</v>
      </c>
      <c r="J70" s="15" t="s">
        <v>313</v>
      </c>
      <c r="K70" s="15"/>
      <c r="L70" s="15"/>
    </row>
    <row r="71" spans="2:12" ht="15" customHeight="1">
      <c r="B71" s="15">
        <v>60</v>
      </c>
      <c r="C71" s="16" t="s">
        <v>353</v>
      </c>
      <c r="D71" s="15" t="s">
        <v>491</v>
      </c>
      <c r="E71" s="19">
        <v>36407</v>
      </c>
      <c r="F71" s="19"/>
      <c r="G71" s="17" t="s">
        <v>43</v>
      </c>
      <c r="H71" s="16" t="s">
        <v>1460</v>
      </c>
      <c r="I71" s="15" t="s">
        <v>1461</v>
      </c>
      <c r="J71" s="15" t="s">
        <v>1399</v>
      </c>
      <c r="K71" s="15"/>
      <c r="L71" s="15"/>
    </row>
    <row r="72" spans="2:12" ht="15" customHeight="1">
      <c r="B72" s="15">
        <v>61</v>
      </c>
      <c r="C72" s="16" t="s">
        <v>354</v>
      </c>
      <c r="D72" s="15" t="s">
        <v>492</v>
      </c>
      <c r="E72" s="19">
        <v>37191</v>
      </c>
      <c r="F72" s="19"/>
      <c r="G72" s="17" t="s">
        <v>43</v>
      </c>
      <c r="H72" s="16" t="s">
        <v>1462</v>
      </c>
      <c r="I72" s="15" t="s">
        <v>1463</v>
      </c>
      <c r="J72" s="15" t="s">
        <v>1399</v>
      </c>
      <c r="K72" s="15"/>
      <c r="L72" s="15"/>
    </row>
    <row r="73" spans="2:12" ht="15" customHeight="1">
      <c r="B73" s="15">
        <v>62</v>
      </c>
      <c r="C73" s="16" t="s">
        <v>355</v>
      </c>
      <c r="D73" s="15" t="s">
        <v>493</v>
      </c>
      <c r="E73" s="19">
        <v>36963</v>
      </c>
      <c r="F73" s="19"/>
      <c r="G73" s="17" t="s">
        <v>43</v>
      </c>
      <c r="H73" s="16" t="s">
        <v>1464</v>
      </c>
      <c r="I73" s="15" t="s">
        <v>283</v>
      </c>
      <c r="J73" s="15" t="s">
        <v>1434</v>
      </c>
      <c r="K73" s="15"/>
      <c r="L73" s="15"/>
    </row>
    <row r="74" spans="2:12" ht="15" customHeight="1">
      <c r="B74" s="15">
        <v>63</v>
      </c>
      <c r="C74" s="16" t="s">
        <v>356</v>
      </c>
      <c r="D74" s="15" t="s">
        <v>494</v>
      </c>
      <c r="E74" s="19">
        <v>37001</v>
      </c>
      <c r="F74" s="19"/>
      <c r="G74" s="17" t="s">
        <v>43</v>
      </c>
      <c r="H74" s="16" t="s">
        <v>1465</v>
      </c>
      <c r="I74" s="15" t="s">
        <v>1466</v>
      </c>
      <c r="J74" s="15" t="s">
        <v>1467</v>
      </c>
      <c r="K74" s="15"/>
      <c r="L74" s="15"/>
    </row>
    <row r="75" spans="2:12" ht="15" customHeight="1">
      <c r="B75" s="15">
        <v>64</v>
      </c>
      <c r="C75" s="16" t="s">
        <v>357</v>
      </c>
      <c r="D75" s="15" t="s">
        <v>495</v>
      </c>
      <c r="E75" s="19">
        <v>36485</v>
      </c>
      <c r="F75" s="19"/>
      <c r="G75" s="17" t="s">
        <v>43</v>
      </c>
      <c r="H75" s="16" t="s">
        <v>1468</v>
      </c>
      <c r="I75" s="15" t="s">
        <v>1004</v>
      </c>
      <c r="J75" s="15" t="s">
        <v>13</v>
      </c>
      <c r="K75" s="15"/>
      <c r="L75" s="15"/>
    </row>
    <row r="76" spans="2:12" ht="15" customHeight="1">
      <c r="B76" s="15">
        <v>65</v>
      </c>
      <c r="C76" s="16" t="s">
        <v>358</v>
      </c>
      <c r="D76" s="15" t="s">
        <v>496</v>
      </c>
      <c r="E76" s="19">
        <v>37419</v>
      </c>
      <c r="F76" s="19"/>
      <c r="G76" s="17" t="s">
        <v>43</v>
      </c>
      <c r="H76" s="16" t="s">
        <v>1469</v>
      </c>
      <c r="I76" s="15" t="s">
        <v>1470</v>
      </c>
      <c r="J76" s="15" t="s">
        <v>946</v>
      </c>
      <c r="K76" s="15"/>
      <c r="L76" s="15"/>
    </row>
    <row r="77" spans="2:12" ht="15" customHeight="1">
      <c r="B77" s="15">
        <v>66</v>
      </c>
      <c r="C77" s="16" t="s">
        <v>359</v>
      </c>
      <c r="D77" s="15" t="s">
        <v>497</v>
      </c>
      <c r="E77" s="19">
        <v>36218</v>
      </c>
      <c r="F77" s="19"/>
      <c r="G77" s="17" t="s">
        <v>43</v>
      </c>
      <c r="H77" s="16" t="s">
        <v>1471</v>
      </c>
      <c r="I77" s="15" t="s">
        <v>1472</v>
      </c>
      <c r="J77" s="15" t="s">
        <v>1353</v>
      </c>
      <c r="K77" s="15"/>
      <c r="L77" s="15"/>
    </row>
    <row r="78" spans="2:12" ht="15" customHeight="1">
      <c r="B78" s="15">
        <v>67</v>
      </c>
      <c r="C78" s="16" t="s">
        <v>360</v>
      </c>
      <c r="D78" s="15" t="s">
        <v>498</v>
      </c>
      <c r="E78" s="19">
        <v>37041</v>
      </c>
      <c r="F78" s="19"/>
      <c r="G78" s="17" t="s">
        <v>43</v>
      </c>
      <c r="H78" s="16" t="s">
        <v>1251</v>
      </c>
      <c r="I78" s="15" t="s">
        <v>1473</v>
      </c>
      <c r="J78" s="15" t="s">
        <v>1353</v>
      </c>
      <c r="K78" s="15"/>
      <c r="L78" s="15"/>
    </row>
    <row r="79" spans="2:12" ht="15" customHeight="1">
      <c r="B79" s="15">
        <v>68</v>
      </c>
      <c r="C79" s="16" t="s">
        <v>361</v>
      </c>
      <c r="D79" s="15" t="s">
        <v>499</v>
      </c>
      <c r="E79" s="19">
        <v>38303</v>
      </c>
      <c r="F79" s="19"/>
      <c r="G79" s="17" t="s">
        <v>43</v>
      </c>
      <c r="H79" s="16" t="s">
        <v>1474</v>
      </c>
      <c r="I79" s="15" t="s">
        <v>1475</v>
      </c>
      <c r="J79" s="15" t="s">
        <v>1434</v>
      </c>
      <c r="K79" s="15"/>
      <c r="L79" s="15"/>
    </row>
    <row r="80" spans="2:12" ht="15" customHeight="1">
      <c r="B80" s="15">
        <v>69</v>
      </c>
      <c r="C80" s="16"/>
      <c r="D80" s="15" t="s">
        <v>500</v>
      </c>
      <c r="E80" s="19">
        <v>38003</v>
      </c>
      <c r="F80" s="17" t="s">
        <v>43</v>
      </c>
      <c r="G80" s="19"/>
      <c r="H80" s="16" t="s">
        <v>1476</v>
      </c>
      <c r="I80" s="15" t="s">
        <v>1477</v>
      </c>
      <c r="J80" s="15" t="s">
        <v>1478</v>
      </c>
      <c r="K80" s="15"/>
      <c r="L80" s="15"/>
    </row>
    <row r="81" spans="2:12" ht="15" customHeight="1">
      <c r="B81" s="15">
        <v>70</v>
      </c>
      <c r="C81" s="16"/>
      <c r="D81" s="15" t="s">
        <v>501</v>
      </c>
      <c r="E81" s="19">
        <v>36641</v>
      </c>
      <c r="F81" s="17" t="s">
        <v>43</v>
      </c>
      <c r="G81" s="19"/>
      <c r="H81" s="16" t="s">
        <v>1317</v>
      </c>
      <c r="I81" s="15" t="s">
        <v>1479</v>
      </c>
      <c r="J81" s="15" t="s">
        <v>1480</v>
      </c>
      <c r="K81" s="15"/>
      <c r="L81" s="15"/>
    </row>
    <row r="82" spans="2:12" ht="15" customHeight="1">
      <c r="B82" s="15">
        <v>71</v>
      </c>
      <c r="C82" s="16" t="s">
        <v>362</v>
      </c>
      <c r="D82" s="15" t="s">
        <v>502</v>
      </c>
      <c r="E82" s="19">
        <v>37114</v>
      </c>
      <c r="F82" s="19"/>
      <c r="G82" s="17" t="s">
        <v>43</v>
      </c>
      <c r="H82" s="16" t="s">
        <v>1481</v>
      </c>
      <c r="I82" s="15" t="s">
        <v>1016</v>
      </c>
      <c r="J82" s="15" t="s">
        <v>948</v>
      </c>
      <c r="K82" s="15"/>
      <c r="L82" s="15"/>
    </row>
    <row r="83" spans="2:12" ht="15" customHeight="1">
      <c r="B83" s="15">
        <v>72</v>
      </c>
      <c r="C83" s="16" t="s">
        <v>363</v>
      </c>
      <c r="D83" s="15" t="s">
        <v>502</v>
      </c>
      <c r="E83" s="19">
        <v>36738</v>
      </c>
      <c r="F83" s="19"/>
      <c r="G83" s="17" t="s">
        <v>43</v>
      </c>
      <c r="H83" s="16" t="s">
        <v>1482</v>
      </c>
      <c r="I83" s="15" t="s">
        <v>1483</v>
      </c>
      <c r="J83" s="15" t="s">
        <v>1457</v>
      </c>
      <c r="K83" s="15"/>
      <c r="L83" s="15"/>
    </row>
    <row r="84" spans="2:12" ht="15" customHeight="1">
      <c r="B84" s="15">
        <v>73</v>
      </c>
      <c r="C84" s="16" t="s">
        <v>364</v>
      </c>
      <c r="D84" s="15" t="s">
        <v>503</v>
      </c>
      <c r="E84" s="19">
        <v>36351</v>
      </c>
      <c r="F84" s="19"/>
      <c r="G84" s="17" t="s">
        <v>43</v>
      </c>
      <c r="H84" s="16" t="s">
        <v>1484</v>
      </c>
      <c r="I84" s="15" t="s">
        <v>1485</v>
      </c>
      <c r="J84" s="15" t="s">
        <v>973</v>
      </c>
      <c r="K84" s="15"/>
      <c r="L84" s="15"/>
    </row>
    <row r="85" spans="2:12" ht="15" customHeight="1">
      <c r="B85" s="15">
        <v>74</v>
      </c>
      <c r="C85" s="16" t="s">
        <v>365</v>
      </c>
      <c r="D85" s="15" t="s">
        <v>504</v>
      </c>
      <c r="E85" s="19">
        <v>36877</v>
      </c>
      <c r="F85" s="19"/>
      <c r="G85" s="17" t="s">
        <v>43</v>
      </c>
      <c r="H85" s="16" t="s">
        <v>1486</v>
      </c>
      <c r="I85" s="15" t="s">
        <v>1487</v>
      </c>
      <c r="J85" s="15" t="s">
        <v>1488</v>
      </c>
      <c r="K85" s="15"/>
      <c r="L85" s="15"/>
    </row>
    <row r="86" spans="2:12" ht="15" customHeight="1">
      <c r="B86" s="15">
        <v>75</v>
      </c>
      <c r="C86" s="16"/>
      <c r="D86" s="15" t="s">
        <v>505</v>
      </c>
      <c r="E86" s="19">
        <v>36996</v>
      </c>
      <c r="F86" s="19"/>
      <c r="G86" s="17" t="s">
        <v>43</v>
      </c>
      <c r="H86" s="16" t="s">
        <v>1489</v>
      </c>
      <c r="I86" s="15" t="s">
        <v>1490</v>
      </c>
      <c r="J86" s="15" t="s">
        <v>1399</v>
      </c>
      <c r="K86" s="15"/>
      <c r="L86" s="15"/>
    </row>
    <row r="87" spans="2:12" ht="15" customHeight="1">
      <c r="B87" s="15">
        <v>76</v>
      </c>
      <c r="C87" s="16"/>
      <c r="D87" s="15" t="s">
        <v>506</v>
      </c>
      <c r="E87" s="19">
        <v>36386</v>
      </c>
      <c r="F87" s="17" t="s">
        <v>43</v>
      </c>
      <c r="G87" s="19"/>
      <c r="H87" s="16" t="s">
        <v>1420</v>
      </c>
      <c r="I87" s="15" t="s">
        <v>1491</v>
      </c>
      <c r="J87" s="15" t="s">
        <v>1492</v>
      </c>
      <c r="K87" s="15"/>
      <c r="L87" s="15"/>
    </row>
    <row r="88" spans="2:12" ht="15" customHeight="1">
      <c r="B88" s="15">
        <v>77</v>
      </c>
      <c r="C88" s="16" t="s">
        <v>366</v>
      </c>
      <c r="D88" s="15" t="s">
        <v>507</v>
      </c>
      <c r="E88" s="19">
        <v>37289</v>
      </c>
      <c r="F88" s="17" t="s">
        <v>43</v>
      </c>
      <c r="G88" s="19"/>
      <c r="H88" s="16" t="s">
        <v>1493</v>
      </c>
      <c r="I88" s="15" t="s">
        <v>1494</v>
      </c>
      <c r="J88" s="15" t="s">
        <v>1441</v>
      </c>
      <c r="K88" s="15"/>
      <c r="L88" s="15"/>
    </row>
    <row r="89" spans="2:12" ht="15" customHeight="1">
      <c r="B89" s="15">
        <v>78</v>
      </c>
      <c r="C89" s="16" t="s">
        <v>367</v>
      </c>
      <c r="D89" s="15" t="s">
        <v>508</v>
      </c>
      <c r="E89" s="19">
        <v>36223</v>
      </c>
      <c r="F89" s="17" t="s">
        <v>43</v>
      </c>
      <c r="G89" s="19"/>
      <c r="H89" s="16" t="s">
        <v>1495</v>
      </c>
      <c r="I89" s="15" t="s">
        <v>1349</v>
      </c>
      <c r="J89" s="15" t="s">
        <v>1353</v>
      </c>
      <c r="K89" s="15"/>
      <c r="L89" s="15"/>
    </row>
    <row r="90" spans="2:12" ht="15" customHeight="1">
      <c r="B90" s="15">
        <v>79</v>
      </c>
      <c r="C90" s="16"/>
      <c r="D90" s="15" t="s">
        <v>509</v>
      </c>
      <c r="E90" s="19">
        <v>36944</v>
      </c>
      <c r="F90" s="17" t="s">
        <v>43</v>
      </c>
      <c r="G90" s="19"/>
      <c r="H90" s="16" t="s">
        <v>1496</v>
      </c>
      <c r="I90" s="15" t="s">
        <v>1497</v>
      </c>
      <c r="J90" s="15" t="s">
        <v>1399</v>
      </c>
      <c r="K90" s="15"/>
      <c r="L90" s="15"/>
    </row>
    <row r="91" spans="2:12" ht="15" customHeight="1">
      <c r="B91" s="15">
        <v>80</v>
      </c>
      <c r="C91" s="16"/>
      <c r="D91" s="15" t="s">
        <v>510</v>
      </c>
      <c r="E91" s="19">
        <v>38097</v>
      </c>
      <c r="F91" s="17" t="s">
        <v>43</v>
      </c>
      <c r="G91" s="19"/>
      <c r="H91" s="16" t="s">
        <v>1409</v>
      </c>
      <c r="I91" s="15" t="s">
        <v>1410</v>
      </c>
      <c r="J91" s="15" t="s">
        <v>1411</v>
      </c>
      <c r="K91" s="15"/>
      <c r="L91" s="15"/>
    </row>
    <row r="92" spans="2:12" ht="15" customHeight="1">
      <c r="B92" s="15">
        <v>81</v>
      </c>
      <c r="C92" s="16" t="s">
        <v>368</v>
      </c>
      <c r="D92" s="15" t="s">
        <v>511</v>
      </c>
      <c r="E92" s="19">
        <v>36329</v>
      </c>
      <c r="F92" s="17" t="s">
        <v>43</v>
      </c>
      <c r="G92" s="19"/>
      <c r="H92" s="16" t="s">
        <v>1300</v>
      </c>
      <c r="I92" s="15" t="s">
        <v>1498</v>
      </c>
      <c r="J92" s="15" t="s">
        <v>1488</v>
      </c>
      <c r="K92" s="15"/>
      <c r="L92" s="15"/>
    </row>
    <row r="93" spans="2:12" ht="15" customHeight="1">
      <c r="B93" s="15">
        <v>82</v>
      </c>
      <c r="C93" s="16" t="s">
        <v>369</v>
      </c>
      <c r="D93" s="15" t="s">
        <v>511</v>
      </c>
      <c r="E93" s="19">
        <v>36746</v>
      </c>
      <c r="F93" s="17" t="s">
        <v>43</v>
      </c>
      <c r="G93" s="19"/>
      <c r="H93" s="16" t="s">
        <v>1499</v>
      </c>
      <c r="I93" s="15" t="s">
        <v>1500</v>
      </c>
      <c r="J93" s="15" t="s">
        <v>1501</v>
      </c>
      <c r="K93" s="15"/>
      <c r="L93" s="15"/>
    </row>
    <row r="94" spans="2:12" ht="15" customHeight="1">
      <c r="B94" s="15">
        <v>83</v>
      </c>
      <c r="C94" s="16"/>
      <c r="D94" s="15" t="s">
        <v>512</v>
      </c>
      <c r="E94" s="19">
        <v>36902</v>
      </c>
      <c r="F94" s="17" t="s">
        <v>43</v>
      </c>
      <c r="G94" s="19"/>
      <c r="H94" s="16" t="s">
        <v>1502</v>
      </c>
      <c r="I94" s="15" t="s">
        <v>1503</v>
      </c>
      <c r="J94" s="15" t="s">
        <v>1383</v>
      </c>
      <c r="K94" s="15"/>
      <c r="L94" s="15"/>
    </row>
    <row r="95" spans="2:12" ht="15" customHeight="1">
      <c r="B95" s="15">
        <v>84</v>
      </c>
      <c r="C95" s="16" t="s">
        <v>370</v>
      </c>
      <c r="D95" s="15" t="s">
        <v>513</v>
      </c>
      <c r="E95" s="19">
        <v>36885</v>
      </c>
      <c r="F95" s="17" t="s">
        <v>43</v>
      </c>
      <c r="G95" s="19"/>
      <c r="H95" s="16" t="s">
        <v>1504</v>
      </c>
      <c r="I95" s="15" t="s">
        <v>1505</v>
      </c>
      <c r="J95" s="15" t="s">
        <v>9</v>
      </c>
      <c r="K95" s="15"/>
      <c r="L95" s="15"/>
    </row>
    <row r="96" spans="2:12" ht="15" customHeight="1">
      <c r="B96" s="15">
        <v>85</v>
      </c>
      <c r="C96" s="16" t="s">
        <v>371</v>
      </c>
      <c r="D96" s="15" t="s">
        <v>514</v>
      </c>
      <c r="E96" s="19">
        <v>39448</v>
      </c>
      <c r="F96" s="17" t="s">
        <v>43</v>
      </c>
      <c r="G96" s="19"/>
      <c r="H96" s="16" t="s">
        <v>806</v>
      </c>
      <c r="I96" s="15" t="s">
        <v>1506</v>
      </c>
      <c r="J96" s="15" t="s">
        <v>9</v>
      </c>
      <c r="K96" s="15"/>
      <c r="L96" s="15"/>
    </row>
    <row r="97" spans="2:12" ht="15" customHeight="1">
      <c r="B97" s="15">
        <v>86</v>
      </c>
      <c r="C97" s="16" t="s">
        <v>372</v>
      </c>
      <c r="D97" s="15" t="s">
        <v>515</v>
      </c>
      <c r="E97" s="19">
        <v>36308</v>
      </c>
      <c r="F97" s="17" t="s">
        <v>43</v>
      </c>
      <c r="G97" s="19"/>
      <c r="H97" s="16" t="s">
        <v>1507</v>
      </c>
      <c r="I97" s="15" t="s">
        <v>1508</v>
      </c>
      <c r="J97" s="15" t="s">
        <v>1399</v>
      </c>
      <c r="K97" s="15"/>
      <c r="L97" s="15"/>
    </row>
    <row r="98" spans="2:12" ht="15" customHeight="1">
      <c r="B98" s="15">
        <v>87</v>
      </c>
      <c r="C98" s="16" t="s">
        <v>373</v>
      </c>
      <c r="D98" s="15" t="s">
        <v>516</v>
      </c>
      <c r="E98" s="19">
        <v>36256</v>
      </c>
      <c r="F98" s="17" t="s">
        <v>43</v>
      </c>
      <c r="G98" s="19"/>
      <c r="H98" s="16" t="s">
        <v>1509</v>
      </c>
      <c r="I98" s="15" t="s">
        <v>1510</v>
      </c>
      <c r="J98" s="15" t="s">
        <v>956</v>
      </c>
      <c r="K98" s="15"/>
      <c r="L98" s="15"/>
    </row>
    <row r="99" spans="2:12" ht="15" customHeight="1">
      <c r="B99" s="15">
        <v>88</v>
      </c>
      <c r="C99" s="16"/>
      <c r="D99" s="15" t="s">
        <v>517</v>
      </c>
      <c r="E99" s="19">
        <v>36629</v>
      </c>
      <c r="F99" s="17" t="s">
        <v>43</v>
      </c>
      <c r="G99" s="19"/>
      <c r="H99" s="16" t="s">
        <v>1275</v>
      </c>
      <c r="I99" s="15" t="s">
        <v>1511</v>
      </c>
      <c r="J99" s="15" t="s">
        <v>1376</v>
      </c>
      <c r="K99" s="15"/>
      <c r="L99" s="15"/>
    </row>
    <row r="100" spans="2:12" ht="15" customHeight="1">
      <c r="B100" s="15">
        <v>89</v>
      </c>
      <c r="C100" s="16" t="s">
        <v>374</v>
      </c>
      <c r="D100" s="15" t="s">
        <v>518</v>
      </c>
      <c r="E100" s="19">
        <v>36619</v>
      </c>
      <c r="F100" s="17" t="s">
        <v>43</v>
      </c>
      <c r="G100" s="19"/>
      <c r="H100" s="16" t="s">
        <v>440</v>
      </c>
      <c r="I100" s="15" t="s">
        <v>1512</v>
      </c>
      <c r="J100" s="15" t="s">
        <v>1467</v>
      </c>
      <c r="K100" s="15"/>
      <c r="L100" s="15"/>
    </row>
    <row r="101" spans="2:12" ht="15" customHeight="1">
      <c r="B101" s="15">
        <v>90</v>
      </c>
      <c r="C101" s="16"/>
      <c r="D101" s="15" t="s">
        <v>519</v>
      </c>
      <c r="E101" s="19">
        <v>37012</v>
      </c>
      <c r="F101" s="17" t="s">
        <v>43</v>
      </c>
      <c r="G101" s="19"/>
      <c r="H101" s="16" t="s">
        <v>938</v>
      </c>
      <c r="I101" s="15" t="s">
        <v>1513</v>
      </c>
      <c r="J101" s="15" t="s">
        <v>1514</v>
      </c>
      <c r="K101" s="15"/>
      <c r="L101" s="15"/>
    </row>
    <row r="102" spans="2:12" ht="15" customHeight="1">
      <c r="B102" s="15">
        <v>91</v>
      </c>
      <c r="C102" s="16"/>
      <c r="D102" s="15" t="s">
        <v>520</v>
      </c>
      <c r="E102" s="19">
        <v>36960</v>
      </c>
      <c r="F102" s="17" t="s">
        <v>43</v>
      </c>
      <c r="G102" s="19"/>
      <c r="H102" s="16" t="s">
        <v>1515</v>
      </c>
      <c r="I102" s="15" t="s">
        <v>1516</v>
      </c>
      <c r="J102" s="15" t="s">
        <v>1424</v>
      </c>
      <c r="K102" s="15"/>
      <c r="L102" s="15"/>
    </row>
    <row r="103" spans="2:12" ht="15" customHeight="1">
      <c r="B103" s="15">
        <v>92</v>
      </c>
      <c r="C103" s="16" t="s">
        <v>375</v>
      </c>
      <c r="D103" s="15" t="s">
        <v>521</v>
      </c>
      <c r="E103" s="19">
        <v>36304</v>
      </c>
      <c r="F103" s="17" t="s">
        <v>43</v>
      </c>
      <c r="G103" s="19"/>
      <c r="H103" s="16" t="s">
        <v>1517</v>
      </c>
      <c r="I103" s="15" t="s">
        <v>1518</v>
      </c>
      <c r="J103" s="15" t="s">
        <v>1519</v>
      </c>
      <c r="K103" s="15"/>
      <c r="L103" s="15"/>
    </row>
    <row r="104" spans="2:12" ht="15" customHeight="1">
      <c r="B104" s="15">
        <v>93</v>
      </c>
      <c r="C104" s="16" t="s">
        <v>376</v>
      </c>
      <c r="D104" s="15" t="s">
        <v>522</v>
      </c>
      <c r="E104" s="19">
        <v>36863</v>
      </c>
      <c r="F104" s="17" t="s">
        <v>43</v>
      </c>
      <c r="G104" s="19"/>
      <c r="H104" s="16" t="s">
        <v>1520</v>
      </c>
      <c r="I104" s="15" t="s">
        <v>1521</v>
      </c>
      <c r="J104" s="15" t="s">
        <v>669</v>
      </c>
      <c r="K104" s="15"/>
      <c r="L104" s="15"/>
    </row>
    <row r="105" spans="2:12" ht="15" customHeight="1">
      <c r="B105" s="15">
        <v>94</v>
      </c>
      <c r="C105" s="16" t="s">
        <v>377</v>
      </c>
      <c r="D105" s="15" t="s">
        <v>523</v>
      </c>
      <c r="E105" s="19">
        <v>36438</v>
      </c>
      <c r="F105" s="17" t="s">
        <v>43</v>
      </c>
      <c r="G105" s="19"/>
      <c r="H105" s="16" t="s">
        <v>1464</v>
      </c>
      <c r="I105" s="15" t="s">
        <v>1522</v>
      </c>
      <c r="J105" s="15" t="s">
        <v>1501</v>
      </c>
      <c r="K105" s="15"/>
      <c r="L105" s="15"/>
    </row>
    <row r="106" spans="2:12" ht="15" customHeight="1">
      <c r="B106" s="15">
        <v>95</v>
      </c>
      <c r="C106" s="16"/>
      <c r="D106" s="15" t="s">
        <v>524</v>
      </c>
      <c r="E106" s="19">
        <v>37808</v>
      </c>
      <c r="F106" s="17" t="s">
        <v>43</v>
      </c>
      <c r="G106" s="19"/>
      <c r="H106" s="16" t="s">
        <v>1523</v>
      </c>
      <c r="I106" s="15" t="s">
        <v>1524</v>
      </c>
      <c r="J106" s="15" t="s">
        <v>1399</v>
      </c>
      <c r="K106" s="15"/>
      <c r="L106" s="15"/>
    </row>
    <row r="107" spans="2:12" ht="15" customHeight="1">
      <c r="B107" s="15">
        <v>96</v>
      </c>
      <c r="C107" s="16" t="s">
        <v>378</v>
      </c>
      <c r="D107" s="15" t="s">
        <v>525</v>
      </c>
      <c r="E107" s="19">
        <v>37015</v>
      </c>
      <c r="F107" s="17" t="s">
        <v>43</v>
      </c>
      <c r="G107" s="19"/>
      <c r="H107" s="16" t="s">
        <v>221</v>
      </c>
      <c r="I107" s="15" t="s">
        <v>1525</v>
      </c>
      <c r="J107" s="15" t="s">
        <v>1488</v>
      </c>
      <c r="K107" s="15"/>
      <c r="L107" s="15"/>
    </row>
    <row r="108" spans="2:12" ht="15" customHeight="1">
      <c r="B108" s="15">
        <v>97</v>
      </c>
      <c r="C108" s="16" t="s">
        <v>379</v>
      </c>
      <c r="D108" s="15" t="s">
        <v>526</v>
      </c>
      <c r="E108" s="19">
        <v>36436</v>
      </c>
      <c r="F108" s="17" t="s">
        <v>43</v>
      </c>
      <c r="G108" s="19"/>
      <c r="H108" s="16" t="s">
        <v>1526</v>
      </c>
      <c r="I108" s="15" t="s">
        <v>1527</v>
      </c>
      <c r="J108" s="15" t="s">
        <v>1528</v>
      </c>
      <c r="K108" s="15"/>
      <c r="L108" s="15"/>
    </row>
    <row r="109" spans="2:12" ht="15" customHeight="1">
      <c r="B109" s="15">
        <v>98</v>
      </c>
      <c r="C109" s="16" t="s">
        <v>380</v>
      </c>
      <c r="D109" s="15" t="s">
        <v>527</v>
      </c>
      <c r="E109" s="19">
        <v>36726</v>
      </c>
      <c r="F109" s="17" t="s">
        <v>43</v>
      </c>
      <c r="G109" s="19"/>
      <c r="H109" s="16" t="s">
        <v>1529</v>
      </c>
      <c r="I109" s="15" t="s">
        <v>1530</v>
      </c>
      <c r="J109" s="15" t="s">
        <v>1399</v>
      </c>
      <c r="K109" s="15"/>
      <c r="L109" s="15"/>
    </row>
    <row r="110" spans="2:12" ht="15" customHeight="1">
      <c r="B110" s="15">
        <v>99</v>
      </c>
      <c r="C110" s="16"/>
      <c r="D110" s="15" t="s">
        <v>528</v>
      </c>
      <c r="E110" s="19">
        <v>36349</v>
      </c>
      <c r="F110" s="17" t="s">
        <v>43</v>
      </c>
      <c r="G110" s="19"/>
      <c r="H110" s="16" t="s">
        <v>1531</v>
      </c>
      <c r="I110" s="15" t="s">
        <v>1367</v>
      </c>
      <c r="J110" s="15" t="s">
        <v>1399</v>
      </c>
      <c r="K110" s="15"/>
      <c r="L110" s="15"/>
    </row>
    <row r="111" spans="2:12" ht="15" customHeight="1">
      <c r="B111" s="15">
        <v>100</v>
      </c>
      <c r="C111" s="16" t="s">
        <v>381</v>
      </c>
      <c r="D111" s="15" t="s">
        <v>529</v>
      </c>
      <c r="E111" s="19">
        <v>37911</v>
      </c>
      <c r="F111" s="17" t="s">
        <v>43</v>
      </c>
      <c r="G111" s="19"/>
      <c r="H111" s="16" t="s">
        <v>1529</v>
      </c>
      <c r="I111" s="15" t="s">
        <v>1530</v>
      </c>
      <c r="J111" s="15" t="s">
        <v>1399</v>
      </c>
      <c r="K111" s="15"/>
      <c r="L111" s="15"/>
    </row>
    <row r="112" spans="2:12" ht="15" customHeight="1">
      <c r="B112" s="15">
        <v>101</v>
      </c>
      <c r="C112" s="16" t="s">
        <v>382</v>
      </c>
      <c r="D112" s="15" t="s">
        <v>530</v>
      </c>
      <c r="E112" s="19">
        <v>37008</v>
      </c>
      <c r="F112" s="17" t="s">
        <v>43</v>
      </c>
      <c r="G112" s="19"/>
      <c r="H112" s="16" t="s">
        <v>1400</v>
      </c>
      <c r="I112" s="15" t="s">
        <v>1532</v>
      </c>
      <c r="J112" s="15" t="s">
        <v>1399</v>
      </c>
      <c r="K112" s="15"/>
      <c r="L112" s="15"/>
    </row>
    <row r="113" spans="2:12" ht="15" customHeight="1">
      <c r="B113" s="15">
        <v>102</v>
      </c>
      <c r="C113" s="16" t="s">
        <v>383</v>
      </c>
      <c r="D113" s="15" t="s">
        <v>531</v>
      </c>
      <c r="E113" s="19">
        <v>36318</v>
      </c>
      <c r="F113" s="17" t="s">
        <v>43</v>
      </c>
      <c r="G113" s="19"/>
      <c r="H113" s="16" t="s">
        <v>1533</v>
      </c>
      <c r="I113" s="15" t="s">
        <v>1534</v>
      </c>
      <c r="J113" s="15" t="s">
        <v>669</v>
      </c>
      <c r="K113" s="15"/>
      <c r="L113" s="15"/>
    </row>
    <row r="114" spans="2:12" ht="15" customHeight="1">
      <c r="B114" s="15">
        <v>103</v>
      </c>
      <c r="C114" s="16" t="s">
        <v>384</v>
      </c>
      <c r="D114" s="15" t="s">
        <v>532</v>
      </c>
      <c r="E114" s="19">
        <v>36784</v>
      </c>
      <c r="F114" s="17" t="s">
        <v>43</v>
      </c>
      <c r="G114" s="19"/>
      <c r="H114" s="16" t="s">
        <v>1535</v>
      </c>
      <c r="I114" s="15" t="s">
        <v>1536</v>
      </c>
      <c r="J114" s="15" t="s">
        <v>1361</v>
      </c>
      <c r="K114" s="15"/>
      <c r="L114" s="15"/>
    </row>
    <row r="115" spans="2:12" ht="15" customHeight="1">
      <c r="B115" s="15">
        <v>104</v>
      </c>
      <c r="C115" s="16" t="s">
        <v>385</v>
      </c>
      <c r="D115" s="15" t="s">
        <v>532</v>
      </c>
      <c r="E115" s="19">
        <v>36655</v>
      </c>
      <c r="F115" s="17" t="s">
        <v>43</v>
      </c>
      <c r="G115" s="19"/>
      <c r="H115" s="16" t="s">
        <v>1537</v>
      </c>
      <c r="I115" s="15" t="s">
        <v>1538</v>
      </c>
      <c r="J115" s="15" t="s">
        <v>956</v>
      </c>
      <c r="K115" s="15"/>
      <c r="L115" s="15"/>
    </row>
    <row r="116" spans="2:12" ht="15" customHeight="1">
      <c r="B116" s="15">
        <v>105</v>
      </c>
      <c r="C116" s="16" t="s">
        <v>386</v>
      </c>
      <c r="D116" s="15" t="s">
        <v>533</v>
      </c>
      <c r="E116" s="19">
        <v>36841</v>
      </c>
      <c r="F116" s="17" t="s">
        <v>43</v>
      </c>
      <c r="G116" s="19"/>
      <c r="H116" s="16" t="s">
        <v>1539</v>
      </c>
      <c r="I116" s="15" t="s">
        <v>1540</v>
      </c>
      <c r="J116" s="15" t="s">
        <v>1541</v>
      </c>
      <c r="K116" s="15"/>
      <c r="L116" s="15"/>
    </row>
    <row r="117" spans="2:12" ht="15" customHeight="1">
      <c r="B117" s="15">
        <v>106</v>
      </c>
      <c r="C117" s="16" t="s">
        <v>387</v>
      </c>
      <c r="D117" s="15" t="s">
        <v>534</v>
      </c>
      <c r="E117" s="19">
        <v>37200</v>
      </c>
      <c r="F117" s="17" t="s">
        <v>43</v>
      </c>
      <c r="G117" s="19"/>
      <c r="H117" s="16" t="s">
        <v>1542</v>
      </c>
      <c r="I117" s="15" t="s">
        <v>1543</v>
      </c>
      <c r="J117" s="15" t="s">
        <v>1441</v>
      </c>
      <c r="K117" s="15"/>
      <c r="L117" s="15"/>
    </row>
    <row r="118" spans="2:12" ht="15" customHeight="1">
      <c r="B118" s="15">
        <v>107</v>
      </c>
      <c r="C118" s="16" t="s">
        <v>388</v>
      </c>
      <c r="D118" s="15" t="s">
        <v>535</v>
      </c>
      <c r="E118" s="19">
        <v>37497</v>
      </c>
      <c r="F118" s="17" t="s">
        <v>43</v>
      </c>
      <c r="G118" s="19"/>
      <c r="H118" s="16" t="s">
        <v>1544</v>
      </c>
      <c r="I118" s="15" t="s">
        <v>1545</v>
      </c>
      <c r="J118" s="15" t="s">
        <v>1399</v>
      </c>
      <c r="K118" s="15"/>
      <c r="L118" s="15"/>
    </row>
    <row r="119" spans="2:12" ht="15" customHeight="1">
      <c r="B119" s="15">
        <v>108</v>
      </c>
      <c r="C119" s="16"/>
      <c r="D119" s="15" t="s">
        <v>536</v>
      </c>
      <c r="E119" s="19">
        <v>36680</v>
      </c>
      <c r="F119" s="17" t="s">
        <v>43</v>
      </c>
      <c r="G119" s="19"/>
      <c r="H119" s="16" t="s">
        <v>1546</v>
      </c>
      <c r="I119" s="15" t="s">
        <v>1547</v>
      </c>
      <c r="J119" s="15" t="s">
        <v>1514</v>
      </c>
      <c r="K119" s="15"/>
      <c r="L119" s="15"/>
    </row>
    <row r="120" spans="2:12" ht="15" customHeight="1">
      <c r="B120" s="15">
        <v>109</v>
      </c>
      <c r="C120" s="16"/>
      <c r="D120" s="15" t="s">
        <v>537</v>
      </c>
      <c r="E120" s="19">
        <v>37696</v>
      </c>
      <c r="F120" s="17" t="s">
        <v>43</v>
      </c>
      <c r="G120" s="19"/>
      <c r="H120" s="16" t="s">
        <v>1548</v>
      </c>
      <c r="I120" s="15" t="s">
        <v>1549</v>
      </c>
      <c r="J120" s="15" t="s">
        <v>1550</v>
      </c>
      <c r="K120" s="15"/>
      <c r="L120" s="15"/>
    </row>
    <row r="121" spans="2:12" ht="15" customHeight="1">
      <c r="B121" s="15">
        <v>110</v>
      </c>
      <c r="C121" s="16"/>
      <c r="D121" s="15" t="s">
        <v>538</v>
      </c>
      <c r="E121" s="19">
        <v>36594</v>
      </c>
      <c r="F121" s="17" t="s">
        <v>43</v>
      </c>
      <c r="G121" s="19"/>
      <c r="H121" s="16" t="s">
        <v>1464</v>
      </c>
      <c r="I121" s="15" t="s">
        <v>1551</v>
      </c>
      <c r="J121" s="15" t="s">
        <v>1501</v>
      </c>
      <c r="K121" s="15"/>
      <c r="L121" s="15"/>
    </row>
    <row r="122" spans="2:12" ht="15" customHeight="1">
      <c r="B122" s="15">
        <v>111</v>
      </c>
      <c r="C122" s="16"/>
      <c r="D122" s="15" t="s">
        <v>539</v>
      </c>
      <c r="E122" s="19">
        <v>36646</v>
      </c>
      <c r="F122" s="17" t="s">
        <v>43</v>
      </c>
      <c r="G122" s="19"/>
      <c r="H122" s="16" t="s">
        <v>1552</v>
      </c>
      <c r="I122" s="15" t="s">
        <v>1553</v>
      </c>
      <c r="J122" s="15" t="s">
        <v>1052</v>
      </c>
      <c r="K122" s="15"/>
      <c r="L122" s="15"/>
    </row>
    <row r="123" spans="2:12" ht="15" customHeight="1">
      <c r="B123" s="15">
        <v>112</v>
      </c>
      <c r="C123" s="16"/>
      <c r="D123" s="15" t="s">
        <v>540</v>
      </c>
      <c r="E123" s="19">
        <v>36386</v>
      </c>
      <c r="F123" s="17" t="s">
        <v>43</v>
      </c>
      <c r="G123" s="19"/>
      <c r="H123" s="16" t="s">
        <v>1554</v>
      </c>
      <c r="I123" s="15" t="s">
        <v>1555</v>
      </c>
      <c r="J123" s="15" t="s">
        <v>1353</v>
      </c>
      <c r="K123" s="15"/>
      <c r="L123" s="15"/>
    </row>
    <row r="124" spans="2:12" ht="15" customHeight="1">
      <c r="B124" s="15">
        <v>113</v>
      </c>
      <c r="C124" s="16"/>
      <c r="D124" s="15" t="s">
        <v>541</v>
      </c>
      <c r="E124" s="19">
        <v>36529</v>
      </c>
      <c r="F124" s="17" t="s">
        <v>43</v>
      </c>
      <c r="G124" s="19"/>
      <c r="H124" s="16" t="s">
        <v>1556</v>
      </c>
      <c r="I124" s="15" t="s">
        <v>1500</v>
      </c>
      <c r="J124" s="15" t="s">
        <v>1467</v>
      </c>
      <c r="K124" s="15"/>
      <c r="L124" s="15"/>
    </row>
    <row r="125" spans="2:12" ht="15" customHeight="1">
      <c r="B125" s="15">
        <v>114</v>
      </c>
      <c r="C125" s="16" t="s">
        <v>389</v>
      </c>
      <c r="D125" s="15" t="s">
        <v>542</v>
      </c>
      <c r="E125" s="19">
        <v>36942</v>
      </c>
      <c r="F125" s="17" t="s">
        <v>43</v>
      </c>
      <c r="G125" s="19"/>
      <c r="H125" s="16" t="s">
        <v>714</v>
      </c>
      <c r="I125" s="15" t="s">
        <v>1557</v>
      </c>
      <c r="J125" s="15" t="s">
        <v>1390</v>
      </c>
      <c r="K125" s="15"/>
      <c r="L125" s="15"/>
    </row>
    <row r="126" spans="2:12" ht="15" customHeight="1">
      <c r="B126" s="15">
        <v>115</v>
      </c>
      <c r="C126" s="16"/>
      <c r="D126" s="15" t="s">
        <v>543</v>
      </c>
      <c r="E126" s="19">
        <v>36936</v>
      </c>
      <c r="F126" s="17" t="s">
        <v>43</v>
      </c>
      <c r="G126" s="19"/>
      <c r="H126" s="16" t="s">
        <v>1558</v>
      </c>
      <c r="I126" s="15" t="s">
        <v>1408</v>
      </c>
      <c r="J126" s="15" t="s">
        <v>1434</v>
      </c>
      <c r="K126" s="15"/>
      <c r="L126" s="15"/>
    </row>
    <row r="127" spans="2:12" ht="15" customHeight="1">
      <c r="B127" s="15">
        <v>116</v>
      </c>
      <c r="C127" s="16"/>
      <c r="D127" s="15" t="s">
        <v>544</v>
      </c>
      <c r="E127" s="19">
        <v>38277</v>
      </c>
      <c r="F127" s="17" t="s">
        <v>43</v>
      </c>
      <c r="G127" s="19"/>
      <c r="H127" s="16" t="s">
        <v>1559</v>
      </c>
      <c r="I127" s="15" t="s">
        <v>1560</v>
      </c>
      <c r="J127" s="15" t="s">
        <v>1427</v>
      </c>
      <c r="K127" s="15"/>
      <c r="L127" s="15"/>
    </row>
    <row r="128" spans="2:12" ht="15" customHeight="1">
      <c r="B128" s="15">
        <v>117</v>
      </c>
      <c r="C128" s="16"/>
      <c r="D128" s="15" t="s">
        <v>545</v>
      </c>
      <c r="E128" s="19">
        <v>36866</v>
      </c>
      <c r="F128" s="17" t="s">
        <v>43</v>
      </c>
      <c r="G128" s="19"/>
      <c r="H128" s="16" t="s">
        <v>1379</v>
      </c>
      <c r="I128" s="15" t="s">
        <v>1561</v>
      </c>
      <c r="J128" s="15" t="s">
        <v>1399</v>
      </c>
      <c r="K128" s="15"/>
      <c r="L128" s="15"/>
    </row>
    <row r="129" spans="2:12" ht="15" customHeight="1">
      <c r="B129" s="15">
        <v>118</v>
      </c>
      <c r="C129" s="16"/>
      <c r="D129" s="15" t="s">
        <v>546</v>
      </c>
      <c r="E129" s="19">
        <v>36777</v>
      </c>
      <c r="F129" s="17" t="s">
        <v>43</v>
      </c>
      <c r="G129" s="19"/>
      <c r="H129" s="16" t="s">
        <v>1562</v>
      </c>
      <c r="I129" s="15" t="s">
        <v>1563</v>
      </c>
      <c r="J129" s="15" t="s">
        <v>1564</v>
      </c>
      <c r="K129" s="15"/>
      <c r="L129" s="15"/>
    </row>
    <row r="130" spans="2:12" ht="15" customHeight="1">
      <c r="B130" s="15">
        <v>119</v>
      </c>
      <c r="C130" s="16" t="s">
        <v>390</v>
      </c>
      <c r="D130" s="15" t="s">
        <v>547</v>
      </c>
      <c r="E130" s="19">
        <v>36403</v>
      </c>
      <c r="F130" s="17" t="s">
        <v>43</v>
      </c>
      <c r="G130" s="19"/>
      <c r="H130" s="16" t="s">
        <v>1562</v>
      </c>
      <c r="I130" s="15" t="s">
        <v>1565</v>
      </c>
      <c r="J130" s="15" t="s">
        <v>1528</v>
      </c>
      <c r="K130" s="15"/>
      <c r="L130" s="15"/>
    </row>
    <row r="131" spans="2:12" ht="15" customHeight="1">
      <c r="B131" s="15">
        <v>120</v>
      </c>
      <c r="C131" s="16" t="s">
        <v>391</v>
      </c>
      <c r="D131" s="15" t="s">
        <v>548</v>
      </c>
      <c r="E131" s="19">
        <v>36321</v>
      </c>
      <c r="F131" s="17" t="s">
        <v>43</v>
      </c>
      <c r="G131" s="19"/>
      <c r="H131" s="16" t="s">
        <v>1566</v>
      </c>
      <c r="I131" s="15" t="s">
        <v>496</v>
      </c>
      <c r="J131" s="15" t="s">
        <v>1383</v>
      </c>
      <c r="K131" s="15"/>
      <c r="L131" s="15"/>
    </row>
    <row r="132" spans="2:12" ht="15" customHeight="1">
      <c r="B132" s="15">
        <v>121</v>
      </c>
      <c r="C132" s="16"/>
      <c r="D132" s="15" t="s">
        <v>549</v>
      </c>
      <c r="E132" s="19">
        <v>37258</v>
      </c>
      <c r="F132" s="17" t="s">
        <v>43</v>
      </c>
      <c r="G132" s="19"/>
      <c r="H132" s="16" t="s">
        <v>1275</v>
      </c>
      <c r="I132" s="15" t="s">
        <v>1378</v>
      </c>
      <c r="J132" s="15" t="s">
        <v>9</v>
      </c>
      <c r="K132" s="15"/>
      <c r="L132" s="15"/>
    </row>
    <row r="133" spans="2:12" ht="15" customHeight="1">
      <c r="B133" s="15">
        <v>122</v>
      </c>
      <c r="C133" s="16" t="s">
        <v>392</v>
      </c>
      <c r="D133" s="15" t="s">
        <v>550</v>
      </c>
      <c r="E133" s="19">
        <v>37706</v>
      </c>
      <c r="F133" s="17" t="s">
        <v>43</v>
      </c>
      <c r="G133" s="19"/>
      <c r="H133" s="16" t="s">
        <v>1567</v>
      </c>
      <c r="I133" s="15" t="s">
        <v>1568</v>
      </c>
      <c r="J133" s="15" t="s">
        <v>1457</v>
      </c>
      <c r="K133" s="15"/>
      <c r="L133" s="15"/>
    </row>
    <row r="134" spans="2:12" ht="15" customHeight="1">
      <c r="B134" s="15">
        <v>123</v>
      </c>
      <c r="C134" s="16"/>
      <c r="D134" s="15" t="s">
        <v>551</v>
      </c>
      <c r="E134" s="19">
        <v>36408</v>
      </c>
      <c r="F134" s="17" t="s">
        <v>43</v>
      </c>
      <c r="G134" s="19"/>
      <c r="H134" s="16" t="s">
        <v>1569</v>
      </c>
      <c r="I134" s="15" t="s">
        <v>1570</v>
      </c>
      <c r="J134" s="15" t="s">
        <v>1467</v>
      </c>
      <c r="K134" s="15"/>
      <c r="L134" s="15"/>
    </row>
    <row r="135" spans="2:12" ht="15" customHeight="1">
      <c r="B135" s="15">
        <v>124</v>
      </c>
      <c r="C135" s="16"/>
      <c r="D135" s="15" t="s">
        <v>552</v>
      </c>
      <c r="E135" s="19">
        <v>36377</v>
      </c>
      <c r="F135" s="17" t="s">
        <v>43</v>
      </c>
      <c r="G135" s="19"/>
      <c r="H135" s="16" t="s">
        <v>1571</v>
      </c>
      <c r="I135" s="15" t="s">
        <v>1572</v>
      </c>
      <c r="J135" s="15" t="s">
        <v>1573</v>
      </c>
      <c r="K135" s="15"/>
      <c r="L135" s="15"/>
    </row>
    <row r="136" spans="2:12" ht="15" customHeight="1">
      <c r="B136" s="15">
        <v>125</v>
      </c>
      <c r="C136" s="16"/>
      <c r="D136" s="15" t="s">
        <v>553</v>
      </c>
      <c r="E136" s="19">
        <v>40273</v>
      </c>
      <c r="F136" s="19"/>
      <c r="G136" s="17" t="s">
        <v>43</v>
      </c>
      <c r="H136" s="16" t="s">
        <v>1574</v>
      </c>
      <c r="I136" s="15" t="s">
        <v>1426</v>
      </c>
      <c r="J136" s="15" t="s">
        <v>1399</v>
      </c>
      <c r="K136" s="15"/>
      <c r="L136" s="15"/>
    </row>
    <row r="137" spans="2:12" ht="15" customHeight="1">
      <c r="B137" s="15">
        <v>126</v>
      </c>
      <c r="C137" s="16"/>
      <c r="D137" s="15" t="s">
        <v>554</v>
      </c>
      <c r="E137" s="19">
        <v>37004</v>
      </c>
      <c r="F137" s="19"/>
      <c r="G137" s="17" t="s">
        <v>43</v>
      </c>
      <c r="H137" s="16" t="s">
        <v>1575</v>
      </c>
      <c r="I137" s="15" t="s">
        <v>1576</v>
      </c>
      <c r="J137" s="15" t="s">
        <v>9</v>
      </c>
      <c r="K137" s="15"/>
      <c r="L137" s="15"/>
    </row>
    <row r="138" spans="2:12" ht="15" customHeight="1">
      <c r="B138" s="15">
        <v>127</v>
      </c>
      <c r="C138" s="16"/>
      <c r="D138" s="15" t="s">
        <v>555</v>
      </c>
      <c r="E138" s="19">
        <v>40344</v>
      </c>
      <c r="F138" s="19"/>
      <c r="G138" s="17" t="s">
        <v>43</v>
      </c>
      <c r="H138" s="16" t="s">
        <v>1577</v>
      </c>
      <c r="I138" s="15" t="s">
        <v>1578</v>
      </c>
      <c r="J138" s="15" t="s">
        <v>1399</v>
      </c>
      <c r="K138" s="15"/>
      <c r="L138" s="15"/>
    </row>
    <row r="139" spans="2:12" ht="15" customHeight="1">
      <c r="B139" s="15">
        <v>128</v>
      </c>
      <c r="C139" s="16"/>
      <c r="D139" s="15" t="s">
        <v>556</v>
      </c>
      <c r="E139" s="19">
        <v>36415</v>
      </c>
      <c r="F139" s="19"/>
      <c r="G139" s="17" t="s">
        <v>43</v>
      </c>
      <c r="H139" s="16" t="s">
        <v>1579</v>
      </c>
      <c r="I139" s="15"/>
      <c r="J139" s="15" t="s">
        <v>1353</v>
      </c>
      <c r="K139" s="15"/>
      <c r="L139" s="15"/>
    </row>
    <row r="140" spans="2:12" ht="15" customHeight="1">
      <c r="B140" s="15">
        <v>129</v>
      </c>
      <c r="C140" s="16"/>
      <c r="D140" s="15" t="s">
        <v>557</v>
      </c>
      <c r="E140" s="19">
        <v>36722</v>
      </c>
      <c r="F140" s="19"/>
      <c r="G140" s="17" t="s">
        <v>43</v>
      </c>
      <c r="H140" s="16" t="s">
        <v>1420</v>
      </c>
      <c r="I140" s="15" t="s">
        <v>1491</v>
      </c>
      <c r="J140" s="15" t="s">
        <v>1424</v>
      </c>
      <c r="K140" s="15"/>
      <c r="L140" s="15"/>
    </row>
    <row r="141" spans="2:12" ht="15" customHeight="1">
      <c r="B141" s="15">
        <v>130</v>
      </c>
      <c r="C141" s="16" t="s">
        <v>393</v>
      </c>
      <c r="D141" s="15" t="s">
        <v>558</v>
      </c>
      <c r="E141" s="19">
        <v>37438</v>
      </c>
      <c r="F141" s="19"/>
      <c r="G141" s="17" t="s">
        <v>43</v>
      </c>
      <c r="H141" s="16" t="s">
        <v>1271</v>
      </c>
      <c r="I141" s="15" t="s">
        <v>1580</v>
      </c>
      <c r="J141" s="15" t="s">
        <v>1467</v>
      </c>
      <c r="K141" s="15"/>
      <c r="L141" s="15"/>
    </row>
    <row r="142" spans="2:12" ht="15" customHeight="1">
      <c r="B142" s="15">
        <v>131</v>
      </c>
      <c r="C142" s="16" t="s">
        <v>394</v>
      </c>
      <c r="D142" s="15" t="s">
        <v>559</v>
      </c>
      <c r="E142" s="19">
        <v>36626</v>
      </c>
      <c r="F142" s="19"/>
      <c r="G142" s="17" t="s">
        <v>43</v>
      </c>
      <c r="H142" s="16" t="s">
        <v>1581</v>
      </c>
      <c r="I142" s="15" t="s">
        <v>1003</v>
      </c>
      <c r="J142" s="15" t="s">
        <v>1582</v>
      </c>
      <c r="K142" s="15"/>
      <c r="L142" s="15"/>
    </row>
    <row r="143" spans="2:12" ht="15" customHeight="1">
      <c r="B143" s="15">
        <v>132</v>
      </c>
      <c r="C143" s="16" t="s">
        <v>395</v>
      </c>
      <c r="D143" s="15" t="s">
        <v>560</v>
      </c>
      <c r="E143" s="19">
        <v>36796</v>
      </c>
      <c r="F143" s="19"/>
      <c r="G143" s="17" t="s">
        <v>43</v>
      </c>
      <c r="H143" s="16" t="s">
        <v>1554</v>
      </c>
      <c r="I143" s="15" t="s">
        <v>43</v>
      </c>
      <c r="J143" s="15" t="s">
        <v>1353</v>
      </c>
      <c r="K143" s="15"/>
      <c r="L143" s="15"/>
    </row>
    <row r="144" spans="2:12" ht="15" customHeight="1">
      <c r="B144" s="15">
        <v>133</v>
      </c>
      <c r="C144" s="16" t="s">
        <v>396</v>
      </c>
      <c r="D144" s="15" t="s">
        <v>561</v>
      </c>
      <c r="E144" s="19">
        <v>37803</v>
      </c>
      <c r="F144" s="19"/>
      <c r="G144" s="17" t="s">
        <v>43</v>
      </c>
      <c r="H144" s="16" t="s">
        <v>1443</v>
      </c>
      <c r="I144" s="15" t="s">
        <v>1444</v>
      </c>
      <c r="J144" s="15" t="s">
        <v>946</v>
      </c>
      <c r="K144" s="15"/>
      <c r="L144" s="15"/>
    </row>
    <row r="145" spans="2:12" ht="15" customHeight="1">
      <c r="B145" s="15">
        <v>134</v>
      </c>
      <c r="C145" s="16" t="s">
        <v>397</v>
      </c>
      <c r="D145" s="15" t="s">
        <v>562</v>
      </c>
      <c r="E145" s="19">
        <v>37020</v>
      </c>
      <c r="F145" s="19"/>
      <c r="G145" s="17" t="s">
        <v>43</v>
      </c>
      <c r="H145" s="16" t="s">
        <v>1583</v>
      </c>
      <c r="I145" s="15" t="s">
        <v>1584</v>
      </c>
      <c r="J145" s="15" t="s">
        <v>1399</v>
      </c>
      <c r="K145" s="15"/>
      <c r="L145" s="15"/>
    </row>
    <row r="146" spans="2:12" ht="15" customHeight="1">
      <c r="B146" s="15">
        <v>135</v>
      </c>
      <c r="C146" s="16" t="s">
        <v>398</v>
      </c>
      <c r="D146" s="15" t="s">
        <v>563</v>
      </c>
      <c r="E146" s="19">
        <v>37424</v>
      </c>
      <c r="F146" s="19"/>
      <c r="G146" s="17" t="s">
        <v>43</v>
      </c>
      <c r="H146" s="16" t="s">
        <v>1040</v>
      </c>
      <c r="I146" s="15" t="s">
        <v>1397</v>
      </c>
      <c r="J146" s="15" t="s">
        <v>1361</v>
      </c>
      <c r="K146" s="15"/>
      <c r="L146" s="15"/>
    </row>
    <row r="147" spans="2:12" ht="15" customHeight="1">
      <c r="B147" s="15">
        <v>136</v>
      </c>
      <c r="C147" s="16"/>
      <c r="D147" s="15" t="s">
        <v>564</v>
      </c>
      <c r="E147" s="19">
        <v>36804</v>
      </c>
      <c r="F147" s="19"/>
      <c r="G147" s="17" t="s">
        <v>43</v>
      </c>
      <c r="H147" s="16" t="s">
        <v>1585</v>
      </c>
      <c r="I147" s="15" t="s">
        <v>1405</v>
      </c>
      <c r="J147" s="15" t="s">
        <v>1353</v>
      </c>
      <c r="K147" s="15"/>
      <c r="L147" s="15"/>
    </row>
    <row r="148" spans="2:12" ht="15" customHeight="1">
      <c r="B148" s="15">
        <v>137</v>
      </c>
      <c r="C148" s="16" t="s">
        <v>399</v>
      </c>
      <c r="D148" s="15" t="s">
        <v>565</v>
      </c>
      <c r="E148" s="19">
        <v>37703</v>
      </c>
      <c r="F148" s="19"/>
      <c r="G148" s="17" t="s">
        <v>43</v>
      </c>
      <c r="H148" s="16" t="s">
        <v>1586</v>
      </c>
      <c r="I148" s="15" t="s">
        <v>1587</v>
      </c>
      <c r="J148" s="15" t="s">
        <v>1399</v>
      </c>
      <c r="K148" s="15"/>
      <c r="L148" s="15"/>
    </row>
    <row r="149" spans="2:12" ht="15" customHeight="1">
      <c r="B149" s="15">
        <v>138</v>
      </c>
      <c r="C149" s="16" t="s">
        <v>400</v>
      </c>
      <c r="D149" s="15" t="s">
        <v>566</v>
      </c>
      <c r="E149" s="19">
        <v>37627</v>
      </c>
      <c r="F149" s="19"/>
      <c r="G149" s="17" t="s">
        <v>43</v>
      </c>
      <c r="H149" s="16" t="s">
        <v>1588</v>
      </c>
      <c r="I149" s="15" t="s">
        <v>1589</v>
      </c>
      <c r="J149" s="15" t="s">
        <v>1399</v>
      </c>
      <c r="K149" s="15"/>
      <c r="L149" s="15"/>
    </row>
    <row r="150" spans="2:12" ht="15" customHeight="1">
      <c r="B150" s="15">
        <v>139</v>
      </c>
      <c r="C150" s="16" t="s">
        <v>401</v>
      </c>
      <c r="D150" s="15" t="s">
        <v>567</v>
      </c>
      <c r="E150" s="19">
        <v>37118</v>
      </c>
      <c r="F150" s="19"/>
      <c r="G150" s="17" t="s">
        <v>43</v>
      </c>
      <c r="H150" s="16" t="s">
        <v>1590</v>
      </c>
      <c r="I150" s="15" t="s">
        <v>1591</v>
      </c>
      <c r="J150" s="15" t="s">
        <v>1399</v>
      </c>
      <c r="K150" s="15"/>
      <c r="L150" s="15"/>
    </row>
    <row r="151" spans="2:12" ht="15" customHeight="1">
      <c r="B151" s="15">
        <v>140</v>
      </c>
      <c r="C151" s="16" t="s">
        <v>402</v>
      </c>
      <c r="D151" s="15" t="s">
        <v>568</v>
      </c>
      <c r="E151" s="19">
        <v>37524</v>
      </c>
      <c r="F151" s="17" t="s">
        <v>43</v>
      </c>
      <c r="G151" s="19"/>
      <c r="H151" s="16" t="s">
        <v>1592</v>
      </c>
      <c r="I151" s="15" t="s">
        <v>1593</v>
      </c>
      <c r="J151" s="15" t="s">
        <v>1434</v>
      </c>
      <c r="K151" s="15"/>
      <c r="L151" s="15"/>
    </row>
    <row r="152" spans="2:12" ht="15" customHeight="1">
      <c r="B152" s="15">
        <v>141</v>
      </c>
      <c r="C152" s="16" t="s">
        <v>403</v>
      </c>
      <c r="D152" s="15" t="s">
        <v>569</v>
      </c>
      <c r="E152" s="19">
        <v>36767</v>
      </c>
      <c r="F152" s="17" t="s">
        <v>43</v>
      </c>
      <c r="G152" s="19"/>
      <c r="H152" s="16" t="s">
        <v>703</v>
      </c>
      <c r="I152" s="15" t="s">
        <v>590</v>
      </c>
      <c r="J152" s="15" t="s">
        <v>1361</v>
      </c>
      <c r="K152" s="15"/>
      <c r="L152" s="15"/>
    </row>
    <row r="153" spans="2:12" ht="15" customHeight="1">
      <c r="B153" s="15">
        <v>142</v>
      </c>
      <c r="C153" s="16" t="s">
        <v>404</v>
      </c>
      <c r="D153" s="15" t="s">
        <v>570</v>
      </c>
      <c r="E153" s="19">
        <v>36933</v>
      </c>
      <c r="F153" s="19"/>
      <c r="G153" s="17" t="s">
        <v>43</v>
      </c>
      <c r="H153" s="16" t="s">
        <v>1594</v>
      </c>
      <c r="I153" s="15" t="s">
        <v>1595</v>
      </c>
      <c r="J153" s="15" t="s">
        <v>1424</v>
      </c>
      <c r="K153" s="15"/>
      <c r="L153" s="15"/>
    </row>
    <row r="154" spans="2:12" ht="15" customHeight="1">
      <c r="B154" s="15">
        <v>143</v>
      </c>
      <c r="C154" s="16"/>
      <c r="D154" s="15" t="s">
        <v>571</v>
      </c>
      <c r="E154" s="19">
        <v>36748</v>
      </c>
      <c r="F154" s="19"/>
      <c r="G154" s="17" t="s">
        <v>43</v>
      </c>
      <c r="H154" s="16" t="s">
        <v>1596</v>
      </c>
      <c r="I154" s="15" t="s">
        <v>1597</v>
      </c>
      <c r="J154" s="15" t="s">
        <v>1353</v>
      </c>
      <c r="K154" s="15"/>
      <c r="L154" s="15"/>
    </row>
    <row r="155" spans="2:12" ht="15" customHeight="1">
      <c r="B155" s="15">
        <v>144</v>
      </c>
      <c r="C155" s="16" t="s">
        <v>405</v>
      </c>
      <c r="D155" s="15" t="s">
        <v>572</v>
      </c>
      <c r="E155" s="19">
        <v>37656</v>
      </c>
      <c r="F155" s="19"/>
      <c r="G155" s="17" t="s">
        <v>43</v>
      </c>
      <c r="H155" s="16" t="s">
        <v>1598</v>
      </c>
      <c r="I155" s="15" t="s">
        <v>1599</v>
      </c>
      <c r="J155" s="15" t="s">
        <v>1399</v>
      </c>
      <c r="K155" s="15"/>
      <c r="L155" s="15"/>
    </row>
    <row r="156" spans="2:12" ht="15" customHeight="1">
      <c r="B156" s="15">
        <v>145</v>
      </c>
      <c r="C156" s="16" t="s">
        <v>406</v>
      </c>
      <c r="D156" s="15" t="s">
        <v>573</v>
      </c>
      <c r="E156" s="19">
        <v>37616</v>
      </c>
      <c r="F156" s="19"/>
      <c r="G156" s="17" t="s">
        <v>43</v>
      </c>
      <c r="H156" s="16" t="s">
        <v>1539</v>
      </c>
      <c r="I156" s="15" t="s">
        <v>1600</v>
      </c>
      <c r="J156" s="15" t="s">
        <v>9</v>
      </c>
      <c r="K156" s="15"/>
      <c r="L156" s="15"/>
    </row>
    <row r="157" spans="2:12" ht="15" customHeight="1">
      <c r="B157" s="15">
        <v>146</v>
      </c>
      <c r="C157" s="16" t="s">
        <v>407</v>
      </c>
      <c r="D157" s="15" t="s">
        <v>574</v>
      </c>
      <c r="E157" s="19">
        <v>37237</v>
      </c>
      <c r="F157" s="17" t="s">
        <v>43</v>
      </c>
      <c r="G157" s="19"/>
      <c r="H157" s="16" t="s">
        <v>1601</v>
      </c>
      <c r="I157" s="15" t="s">
        <v>1602</v>
      </c>
      <c r="J157" s="15" t="s">
        <v>1434</v>
      </c>
      <c r="K157" s="15"/>
      <c r="L157" s="15"/>
    </row>
    <row r="158" spans="2:12" ht="15" customHeight="1">
      <c r="B158" s="15">
        <v>147</v>
      </c>
      <c r="C158" s="16" t="s">
        <v>408</v>
      </c>
      <c r="D158" s="15" t="s">
        <v>575</v>
      </c>
      <c r="E158" s="19">
        <v>37217</v>
      </c>
      <c r="F158" s="19"/>
      <c r="G158" s="17" t="s">
        <v>43</v>
      </c>
      <c r="H158" s="16" t="s">
        <v>1603</v>
      </c>
      <c r="I158" s="15" t="s">
        <v>1604</v>
      </c>
      <c r="J158" s="15" t="s">
        <v>1457</v>
      </c>
      <c r="K158" s="15"/>
      <c r="L158" s="15"/>
    </row>
    <row r="159" spans="2:12" ht="15" customHeight="1">
      <c r="B159" s="15">
        <v>148</v>
      </c>
      <c r="C159" s="16" t="s">
        <v>409</v>
      </c>
      <c r="D159" s="15" t="s">
        <v>576</v>
      </c>
      <c r="E159" s="19">
        <v>36853</v>
      </c>
      <c r="F159" s="19"/>
      <c r="G159" s="17" t="s">
        <v>43</v>
      </c>
      <c r="H159" s="16" t="s">
        <v>1040</v>
      </c>
      <c r="I159" s="15" t="s">
        <v>1004</v>
      </c>
      <c r="J159" s="15" t="s">
        <v>1353</v>
      </c>
      <c r="K159" s="15"/>
      <c r="L159" s="15"/>
    </row>
    <row r="160" spans="2:12" ht="15" customHeight="1">
      <c r="B160" s="15">
        <v>149</v>
      </c>
      <c r="C160" s="16"/>
      <c r="D160" s="15" t="s">
        <v>577</v>
      </c>
      <c r="E160" s="19">
        <v>38275</v>
      </c>
      <c r="F160" s="17" t="s">
        <v>43</v>
      </c>
      <c r="G160" s="17"/>
      <c r="H160" s="16" t="s">
        <v>1605</v>
      </c>
      <c r="I160" s="15" t="s">
        <v>1606</v>
      </c>
      <c r="J160" s="15" t="s">
        <v>1434</v>
      </c>
      <c r="K160" s="15"/>
      <c r="L160" s="15"/>
    </row>
    <row r="161" spans="2:12" ht="15" customHeight="1">
      <c r="B161" s="15">
        <v>150</v>
      </c>
      <c r="C161" s="16" t="s">
        <v>410</v>
      </c>
      <c r="D161" s="15" t="s">
        <v>578</v>
      </c>
      <c r="E161" s="19">
        <v>36351</v>
      </c>
      <c r="F161" s="17" t="s">
        <v>43</v>
      </c>
      <c r="G161" s="19"/>
      <c r="H161" s="16" t="s">
        <v>1607</v>
      </c>
      <c r="I161" s="15" t="s">
        <v>1608</v>
      </c>
      <c r="J161" s="15" t="s">
        <v>1609</v>
      </c>
      <c r="K161" s="15"/>
      <c r="L161" s="15"/>
    </row>
    <row r="162" spans="2:12" ht="15" customHeight="1">
      <c r="B162" s="15">
        <v>151</v>
      </c>
      <c r="C162" s="16" t="s">
        <v>411</v>
      </c>
      <c r="D162" s="15" t="s">
        <v>579</v>
      </c>
      <c r="E162" s="19">
        <v>36194</v>
      </c>
      <c r="F162" s="17" t="s">
        <v>43</v>
      </c>
      <c r="G162" s="19"/>
      <c r="H162" s="16" t="s">
        <v>1610</v>
      </c>
      <c r="I162" s="15" t="s">
        <v>1405</v>
      </c>
      <c r="J162" s="15" t="s">
        <v>1611</v>
      </c>
      <c r="K162" s="15"/>
      <c r="L162" s="15"/>
    </row>
    <row r="163" spans="2:12" ht="15" customHeight="1">
      <c r="B163" s="15">
        <v>152</v>
      </c>
      <c r="C163" s="16" t="s">
        <v>412</v>
      </c>
      <c r="D163" s="15" t="s">
        <v>580</v>
      </c>
      <c r="E163" s="19">
        <v>37667</v>
      </c>
      <c r="F163" s="19"/>
      <c r="G163" s="17" t="s">
        <v>43</v>
      </c>
      <c r="H163" s="16" t="s">
        <v>1612</v>
      </c>
      <c r="I163" s="15" t="s">
        <v>1613</v>
      </c>
      <c r="J163" s="15" t="s">
        <v>1457</v>
      </c>
      <c r="K163" s="15"/>
      <c r="L163" s="15"/>
    </row>
    <row r="164" spans="2:12" ht="15" customHeight="1">
      <c r="B164" s="15">
        <v>153</v>
      </c>
      <c r="C164" s="16"/>
      <c r="D164" s="15" t="s">
        <v>581</v>
      </c>
      <c r="E164" s="19">
        <v>36651</v>
      </c>
      <c r="F164" s="17" t="s">
        <v>43</v>
      </c>
      <c r="G164" s="19"/>
      <c r="H164" s="16" t="s">
        <v>1614</v>
      </c>
      <c r="I164" s="15" t="s">
        <v>294</v>
      </c>
      <c r="J164" s="15" t="s">
        <v>1376</v>
      </c>
      <c r="K164" s="15"/>
      <c r="L164" s="15"/>
    </row>
    <row r="165" spans="2:12" ht="15" customHeight="1">
      <c r="B165" s="15">
        <v>154</v>
      </c>
      <c r="C165" s="16" t="s">
        <v>413</v>
      </c>
      <c r="D165" s="15" t="s">
        <v>582</v>
      </c>
      <c r="E165" s="19">
        <v>36777</v>
      </c>
      <c r="F165" s="17" t="s">
        <v>43</v>
      </c>
      <c r="G165" s="19"/>
      <c r="H165" s="16" t="s">
        <v>1615</v>
      </c>
      <c r="I165" s="15" t="s">
        <v>1616</v>
      </c>
      <c r="J165" s="15" t="s">
        <v>1353</v>
      </c>
      <c r="K165" s="15"/>
      <c r="L165" s="15"/>
    </row>
    <row r="166" spans="2:12" ht="15" customHeight="1">
      <c r="B166" s="15">
        <v>155</v>
      </c>
      <c r="C166" s="16"/>
      <c r="D166" s="15" t="s">
        <v>583</v>
      </c>
      <c r="E166" s="19">
        <v>36444</v>
      </c>
      <c r="F166" s="19"/>
      <c r="G166" s="17" t="s">
        <v>43</v>
      </c>
      <c r="H166" s="16" t="s">
        <v>1617</v>
      </c>
      <c r="I166" s="15" t="s">
        <v>1139</v>
      </c>
      <c r="J166" s="15" t="s">
        <v>1488</v>
      </c>
      <c r="K166" s="15"/>
      <c r="L166" s="15"/>
    </row>
    <row r="167" spans="2:12" ht="15" customHeight="1">
      <c r="B167" s="15">
        <v>156</v>
      </c>
      <c r="C167" s="16" t="s">
        <v>414</v>
      </c>
      <c r="D167" s="15" t="s">
        <v>584</v>
      </c>
      <c r="E167" s="19">
        <v>38644</v>
      </c>
      <c r="F167" s="17" t="s">
        <v>43</v>
      </c>
      <c r="G167" s="19"/>
      <c r="H167" s="16" t="s">
        <v>1618</v>
      </c>
      <c r="I167" s="15" t="s">
        <v>1619</v>
      </c>
      <c r="J167" s="15" t="s">
        <v>1611</v>
      </c>
      <c r="K167" s="15"/>
      <c r="L167" s="15"/>
    </row>
    <row r="168" spans="2:12" ht="15" customHeight="1">
      <c r="B168" s="15">
        <v>157</v>
      </c>
      <c r="C168" s="16"/>
      <c r="D168" s="15" t="s">
        <v>585</v>
      </c>
      <c r="E168" s="19">
        <v>37316</v>
      </c>
      <c r="F168" s="17" t="s">
        <v>43</v>
      </c>
      <c r="G168" s="19"/>
      <c r="H168" s="16" t="s">
        <v>1620</v>
      </c>
      <c r="I168" s="15" t="s">
        <v>1621</v>
      </c>
      <c r="J168" s="15" t="s">
        <v>1622</v>
      </c>
      <c r="K168" s="15"/>
      <c r="L168" s="15"/>
    </row>
    <row r="169" spans="2:12" ht="15" customHeight="1">
      <c r="B169" s="15">
        <v>158</v>
      </c>
      <c r="C169" s="16" t="s">
        <v>415</v>
      </c>
      <c r="D169" s="15" t="s">
        <v>586</v>
      </c>
      <c r="E169" s="19">
        <v>37316</v>
      </c>
      <c r="F169" s="17" t="s">
        <v>43</v>
      </c>
      <c r="G169" s="19"/>
      <c r="H169" s="16" t="s">
        <v>1623</v>
      </c>
      <c r="I169" s="15" t="s">
        <v>1624</v>
      </c>
      <c r="J169" s="15" t="s">
        <v>1611</v>
      </c>
      <c r="K169" s="15"/>
      <c r="L169" s="15"/>
    </row>
    <row r="170" spans="2:12" ht="15" customHeight="1">
      <c r="B170" s="15">
        <v>159</v>
      </c>
      <c r="C170" s="16" t="s">
        <v>416</v>
      </c>
      <c r="D170" s="15" t="s">
        <v>587</v>
      </c>
      <c r="E170" s="19">
        <v>36805</v>
      </c>
      <c r="F170" s="19"/>
      <c r="G170" s="17" t="s">
        <v>43</v>
      </c>
      <c r="H170" s="16" t="s">
        <v>972</v>
      </c>
      <c r="I170" s="15" t="s">
        <v>1625</v>
      </c>
      <c r="J170" s="15" t="s">
        <v>1358</v>
      </c>
      <c r="K170" s="15"/>
      <c r="L170" s="15"/>
    </row>
    <row r="171" spans="2:12" ht="15" customHeight="1">
      <c r="B171" s="15">
        <v>160</v>
      </c>
      <c r="C171" s="16" t="s">
        <v>417</v>
      </c>
      <c r="D171" s="15" t="s">
        <v>588</v>
      </c>
      <c r="E171" s="19">
        <v>36657</v>
      </c>
      <c r="F171" s="19"/>
      <c r="G171" s="17" t="s">
        <v>43</v>
      </c>
      <c r="H171" s="16" t="s">
        <v>1626</v>
      </c>
      <c r="I171" s="15" t="s">
        <v>1627</v>
      </c>
      <c r="J171" s="15" t="s">
        <v>1383</v>
      </c>
      <c r="K171" s="15"/>
      <c r="L171" s="15"/>
    </row>
    <row r="172" spans="2:12" ht="15" customHeight="1">
      <c r="B172" s="15">
        <v>161</v>
      </c>
      <c r="C172" s="16" t="s">
        <v>418</v>
      </c>
      <c r="D172" s="15" t="s">
        <v>588</v>
      </c>
      <c r="E172" s="19">
        <v>36346</v>
      </c>
      <c r="F172" s="19"/>
      <c r="G172" s="17" t="s">
        <v>43</v>
      </c>
      <c r="H172" s="16" t="s">
        <v>1628</v>
      </c>
      <c r="I172" s="15" t="s">
        <v>257</v>
      </c>
      <c r="J172" s="15" t="s">
        <v>1629</v>
      </c>
      <c r="K172" s="15"/>
      <c r="L172" s="15"/>
    </row>
    <row r="173" spans="2:12" ht="15" customHeight="1">
      <c r="B173" s="15">
        <v>162</v>
      </c>
      <c r="C173" s="16" t="s">
        <v>419</v>
      </c>
      <c r="D173" s="15" t="s">
        <v>588</v>
      </c>
      <c r="E173" s="19">
        <v>37205</v>
      </c>
      <c r="F173" s="19"/>
      <c r="G173" s="17" t="s">
        <v>43</v>
      </c>
      <c r="H173" s="16" t="s">
        <v>1630</v>
      </c>
      <c r="I173" s="15" t="s">
        <v>1631</v>
      </c>
      <c r="J173" s="15" t="s">
        <v>960</v>
      </c>
      <c r="K173" s="15"/>
      <c r="L173" s="15"/>
    </row>
    <row r="174" spans="2:12" ht="15" customHeight="1">
      <c r="B174" s="15">
        <v>163</v>
      </c>
      <c r="C174" s="16" t="s">
        <v>420</v>
      </c>
      <c r="D174" s="15" t="s">
        <v>588</v>
      </c>
      <c r="E174" s="19">
        <v>37438</v>
      </c>
      <c r="F174" s="19"/>
      <c r="G174" s="17" t="s">
        <v>43</v>
      </c>
      <c r="H174" s="16" t="s">
        <v>1464</v>
      </c>
      <c r="I174" s="15" t="s">
        <v>1004</v>
      </c>
      <c r="J174" s="15" t="s">
        <v>1457</v>
      </c>
      <c r="K174" s="15"/>
      <c r="L174" s="15"/>
    </row>
    <row r="175" spans="2:12" ht="15" customHeight="1">
      <c r="B175" s="15">
        <v>164</v>
      </c>
      <c r="C175" s="16" t="s">
        <v>421</v>
      </c>
      <c r="D175" s="15" t="s">
        <v>589</v>
      </c>
      <c r="E175" s="19">
        <v>36185</v>
      </c>
      <c r="F175" s="19"/>
      <c r="G175" s="17" t="s">
        <v>43</v>
      </c>
      <c r="H175" s="16" t="s">
        <v>1632</v>
      </c>
      <c r="I175" s="15" t="s">
        <v>588</v>
      </c>
      <c r="J175" s="15" t="s">
        <v>9</v>
      </c>
      <c r="K175" s="15"/>
      <c r="L175" s="15"/>
    </row>
    <row r="176" spans="2:12" ht="15" customHeight="1">
      <c r="B176" s="15">
        <v>165</v>
      </c>
      <c r="C176" s="16"/>
      <c r="D176" s="15" t="s">
        <v>590</v>
      </c>
      <c r="E176" s="19">
        <v>36753</v>
      </c>
      <c r="F176" s="19"/>
      <c r="G176" s="17" t="s">
        <v>43</v>
      </c>
      <c r="H176" s="16" t="s">
        <v>1633</v>
      </c>
      <c r="I176" s="15" t="s">
        <v>1634</v>
      </c>
      <c r="J176" s="15" t="s">
        <v>9</v>
      </c>
      <c r="K176" s="15"/>
      <c r="L176" s="15"/>
    </row>
    <row r="177" spans="2:12" ht="15" customHeight="1">
      <c r="B177" s="15">
        <v>166</v>
      </c>
      <c r="C177" s="16" t="s">
        <v>422</v>
      </c>
      <c r="D177" s="15" t="s">
        <v>591</v>
      </c>
      <c r="E177" s="19">
        <v>36963</v>
      </c>
      <c r="F177" s="19"/>
      <c r="G177" s="17" t="s">
        <v>43</v>
      </c>
      <c r="H177" s="16" t="s">
        <v>1635</v>
      </c>
      <c r="I177" s="15" t="s">
        <v>1636</v>
      </c>
      <c r="J177" s="15" t="s">
        <v>313</v>
      </c>
      <c r="K177" s="15"/>
      <c r="L177" s="15"/>
    </row>
    <row r="178" spans="2:12" ht="15" customHeight="1">
      <c r="B178" s="15">
        <v>167</v>
      </c>
      <c r="C178" s="16" t="s">
        <v>423</v>
      </c>
      <c r="D178" s="15" t="s">
        <v>592</v>
      </c>
      <c r="E178" s="19">
        <v>36651</v>
      </c>
      <c r="F178" s="19"/>
      <c r="G178" s="17" t="s">
        <v>43</v>
      </c>
      <c r="H178" s="16" t="s">
        <v>596</v>
      </c>
      <c r="I178" s="15" t="s">
        <v>1637</v>
      </c>
      <c r="J178" s="15" t="s">
        <v>1358</v>
      </c>
      <c r="K178" s="15"/>
      <c r="L178" s="15"/>
    </row>
    <row r="179" spans="2:12" ht="15" customHeight="1">
      <c r="B179" s="15">
        <v>168</v>
      </c>
      <c r="C179" s="16" t="s">
        <v>424</v>
      </c>
      <c r="D179" s="15" t="s">
        <v>593</v>
      </c>
      <c r="E179" s="19">
        <v>36623</v>
      </c>
      <c r="F179" s="19"/>
      <c r="G179" s="17" t="s">
        <v>43</v>
      </c>
      <c r="H179" s="16" t="s">
        <v>1439</v>
      </c>
      <c r="I179" s="15" t="s">
        <v>1638</v>
      </c>
      <c r="J179" s="15" t="s">
        <v>1441</v>
      </c>
      <c r="K179" s="15"/>
      <c r="L179" s="15"/>
    </row>
    <row r="180" spans="2:12" ht="15" customHeight="1">
      <c r="B180" s="15">
        <v>169</v>
      </c>
      <c r="C180" s="16" t="s">
        <v>425</v>
      </c>
      <c r="D180" s="15" t="s">
        <v>594</v>
      </c>
      <c r="E180" s="19">
        <v>36521</v>
      </c>
      <c r="F180" s="19"/>
      <c r="G180" s="17" t="s">
        <v>43</v>
      </c>
      <c r="H180" s="16" t="s">
        <v>1005</v>
      </c>
      <c r="I180" s="15" t="s">
        <v>914</v>
      </c>
      <c r="J180" s="15" t="s">
        <v>1383</v>
      </c>
      <c r="K180" s="15"/>
      <c r="L180" s="15"/>
    </row>
    <row r="181" spans="2:12" ht="15" customHeight="1">
      <c r="B181" s="15">
        <v>170</v>
      </c>
      <c r="C181" s="16"/>
      <c r="D181" s="15" t="s">
        <v>595</v>
      </c>
      <c r="E181" s="19">
        <v>36504</v>
      </c>
      <c r="F181" s="19"/>
      <c r="G181" s="17" t="s">
        <v>43</v>
      </c>
      <c r="H181" s="16" t="s">
        <v>1596</v>
      </c>
      <c r="I181" s="15" t="s">
        <v>1597</v>
      </c>
      <c r="J181" s="15" t="s">
        <v>1353</v>
      </c>
      <c r="K181" s="15"/>
      <c r="L181" s="15"/>
    </row>
    <row r="182" spans="2:12" ht="15" customHeight="1">
      <c r="B182" s="15">
        <v>171</v>
      </c>
      <c r="C182" s="16" t="s">
        <v>426</v>
      </c>
      <c r="D182" s="15" t="s">
        <v>596</v>
      </c>
      <c r="E182" s="19">
        <v>36804</v>
      </c>
      <c r="F182" s="17" t="s">
        <v>43</v>
      </c>
      <c r="G182" s="19"/>
      <c r="H182" s="16" t="s">
        <v>1366</v>
      </c>
      <c r="I182" s="15" t="s">
        <v>1367</v>
      </c>
      <c r="J182" s="15" t="s">
        <v>696</v>
      </c>
      <c r="K182" s="15"/>
      <c r="L182" s="15"/>
    </row>
    <row r="183" spans="2:12" ht="15" customHeight="1">
      <c r="B183" s="15">
        <v>172</v>
      </c>
      <c r="C183" s="16"/>
      <c r="D183" s="15" t="s">
        <v>597</v>
      </c>
      <c r="E183" s="19">
        <v>36338</v>
      </c>
      <c r="F183" s="17" t="s">
        <v>43</v>
      </c>
      <c r="G183" s="19"/>
      <c r="H183" s="16" t="s">
        <v>1639</v>
      </c>
      <c r="I183" s="15" t="s">
        <v>1640</v>
      </c>
      <c r="J183" s="15" t="s">
        <v>1376</v>
      </c>
      <c r="K183" s="15"/>
      <c r="L183" s="15"/>
    </row>
    <row r="184" spans="2:12" ht="15" customHeight="1">
      <c r="B184" s="15">
        <v>173</v>
      </c>
      <c r="C184" s="16" t="s">
        <v>427</v>
      </c>
      <c r="D184" s="15" t="s">
        <v>598</v>
      </c>
      <c r="E184" s="19">
        <v>36671</v>
      </c>
      <c r="F184" s="17" t="s">
        <v>43</v>
      </c>
      <c r="G184" s="19"/>
      <c r="H184" s="16" t="s">
        <v>1040</v>
      </c>
      <c r="I184" s="15" t="s">
        <v>1641</v>
      </c>
      <c r="J184" s="15" t="s">
        <v>973</v>
      </c>
      <c r="K184" s="15"/>
      <c r="L184" s="15"/>
    </row>
    <row r="185" spans="2:12" ht="15" customHeight="1">
      <c r="B185" s="15">
        <v>174</v>
      </c>
      <c r="C185" s="16"/>
      <c r="D185" s="15" t="s">
        <v>599</v>
      </c>
      <c r="E185" s="19">
        <v>37014</v>
      </c>
      <c r="F185" s="19"/>
      <c r="G185" s="17" t="s">
        <v>43</v>
      </c>
      <c r="H185" s="16" t="s">
        <v>1620</v>
      </c>
      <c r="I185" s="15" t="s">
        <v>1619</v>
      </c>
      <c r="J185" s="15" t="s">
        <v>1611</v>
      </c>
      <c r="K185" s="15"/>
      <c r="L185" s="15"/>
    </row>
    <row r="186" spans="2:12" ht="15" customHeight="1">
      <c r="B186" s="15">
        <v>175</v>
      </c>
      <c r="C186" s="16"/>
      <c r="D186" s="15" t="s">
        <v>600</v>
      </c>
      <c r="E186" s="19">
        <v>36500</v>
      </c>
      <c r="F186" s="17" t="s">
        <v>43</v>
      </c>
      <c r="G186" s="19"/>
      <c r="H186" s="16" t="s">
        <v>1642</v>
      </c>
      <c r="I186" s="15" t="s">
        <v>1643</v>
      </c>
      <c r="J186" s="15" t="s">
        <v>1253</v>
      </c>
      <c r="K186" s="15"/>
      <c r="L186" s="15"/>
    </row>
    <row r="187" spans="2:12" ht="15" customHeight="1">
      <c r="B187" s="15">
        <v>176</v>
      </c>
      <c r="C187" s="16"/>
      <c r="D187" s="15" t="s">
        <v>601</v>
      </c>
      <c r="E187" s="19">
        <v>38565</v>
      </c>
      <c r="F187" s="17" t="s">
        <v>43</v>
      </c>
      <c r="G187" s="19"/>
      <c r="H187" s="16" t="s">
        <v>1644</v>
      </c>
      <c r="I187" s="15" t="s">
        <v>1408</v>
      </c>
      <c r="J187" s="15" t="s">
        <v>1434</v>
      </c>
      <c r="K187" s="15"/>
      <c r="L187" s="15"/>
    </row>
    <row r="188" spans="2:12" ht="15" customHeight="1">
      <c r="B188" s="15">
        <v>177</v>
      </c>
      <c r="C188" s="16" t="s">
        <v>428</v>
      </c>
      <c r="D188" s="15" t="s">
        <v>602</v>
      </c>
      <c r="E188" s="19">
        <v>36773</v>
      </c>
      <c r="F188" s="17" t="s">
        <v>43</v>
      </c>
      <c r="G188" s="19"/>
      <c r="H188" s="16" t="s">
        <v>1645</v>
      </c>
      <c r="I188" s="15" t="s">
        <v>1646</v>
      </c>
      <c r="J188" s="15" t="s">
        <v>1528</v>
      </c>
      <c r="K188" s="15"/>
      <c r="L188" s="15"/>
    </row>
    <row r="189" spans="2:12" ht="15" customHeight="1">
      <c r="B189" s="15">
        <v>178</v>
      </c>
      <c r="C189" s="16"/>
      <c r="D189" s="15" t="s">
        <v>603</v>
      </c>
      <c r="E189" s="19">
        <v>36412</v>
      </c>
      <c r="F189" s="19"/>
      <c r="G189" s="17" t="s">
        <v>43</v>
      </c>
      <c r="H189" s="16" t="s">
        <v>1529</v>
      </c>
      <c r="I189" s="15" t="s">
        <v>1530</v>
      </c>
      <c r="J189" s="15" t="s">
        <v>1399</v>
      </c>
      <c r="K189" s="15"/>
      <c r="L189" s="15"/>
    </row>
    <row r="190" spans="2:12" ht="15" customHeight="1">
      <c r="B190" s="15">
        <v>179</v>
      </c>
      <c r="C190" s="16" t="s">
        <v>429</v>
      </c>
      <c r="D190" s="15" t="s">
        <v>604</v>
      </c>
      <c r="E190" s="19">
        <v>36804</v>
      </c>
      <c r="F190" s="17" t="s">
        <v>43</v>
      </c>
      <c r="G190" s="19"/>
      <c r="H190" s="16" t="s">
        <v>1647</v>
      </c>
      <c r="I190" s="15" t="s">
        <v>1648</v>
      </c>
      <c r="J190" s="15" t="s">
        <v>1519</v>
      </c>
      <c r="K190" s="15"/>
      <c r="L190" s="15"/>
    </row>
    <row r="191" spans="2:12" ht="15" customHeight="1">
      <c r="B191" s="15">
        <v>180</v>
      </c>
      <c r="C191" s="16"/>
      <c r="D191" s="15" t="s">
        <v>605</v>
      </c>
      <c r="E191" s="19">
        <v>40233</v>
      </c>
      <c r="F191" s="17" t="s">
        <v>43</v>
      </c>
      <c r="G191" s="19"/>
      <c r="H191" s="16" t="s">
        <v>1398</v>
      </c>
      <c r="I191" s="15" t="s">
        <v>563</v>
      </c>
      <c r="J191" s="15" t="s">
        <v>1399</v>
      </c>
      <c r="K191" s="15"/>
      <c r="L191" s="15"/>
    </row>
    <row r="192" spans="2:12" ht="15" customHeight="1">
      <c r="B192" s="15">
        <v>181</v>
      </c>
      <c r="C192" s="16" t="s">
        <v>430</v>
      </c>
      <c r="D192" s="15" t="s">
        <v>606</v>
      </c>
      <c r="E192" s="19">
        <v>36475</v>
      </c>
      <c r="F192" s="19"/>
      <c r="G192" s="17" t="s">
        <v>43</v>
      </c>
      <c r="H192" s="16" t="s">
        <v>1649</v>
      </c>
      <c r="I192" s="15" t="s">
        <v>1650</v>
      </c>
      <c r="J192" s="15" t="s">
        <v>677</v>
      </c>
      <c r="K192" s="15"/>
      <c r="L192" s="15"/>
    </row>
    <row r="193" spans="2:12" ht="15" customHeight="1">
      <c r="B193" s="15">
        <v>182</v>
      </c>
      <c r="C193" s="16" t="s">
        <v>431</v>
      </c>
      <c r="D193" s="15" t="s">
        <v>607</v>
      </c>
      <c r="E193" s="19">
        <v>36474</v>
      </c>
      <c r="F193" s="17" t="s">
        <v>43</v>
      </c>
      <c r="G193" s="19"/>
      <c r="H193" s="16" t="s">
        <v>1651</v>
      </c>
      <c r="I193" s="15" t="s">
        <v>1461</v>
      </c>
      <c r="J193" s="15" t="s">
        <v>1361</v>
      </c>
      <c r="K193" s="15"/>
      <c r="L193" s="15"/>
    </row>
    <row r="194" spans="2:12" ht="15" customHeight="1">
      <c r="B194" s="15">
        <v>183</v>
      </c>
      <c r="C194" s="16" t="s">
        <v>432</v>
      </c>
      <c r="D194" s="15" t="s">
        <v>608</v>
      </c>
      <c r="E194" s="19">
        <v>37079</v>
      </c>
      <c r="F194" s="17" t="s">
        <v>43</v>
      </c>
      <c r="G194" s="19"/>
      <c r="H194" s="16" t="s">
        <v>806</v>
      </c>
      <c r="I194" s="15" t="s">
        <v>1652</v>
      </c>
      <c r="J194" s="15" t="s">
        <v>9</v>
      </c>
      <c r="K194" s="15"/>
      <c r="L194" s="15"/>
    </row>
    <row r="195" spans="2:12" ht="15" customHeight="1">
      <c r="B195" s="15">
        <v>184</v>
      </c>
      <c r="C195" s="16" t="s">
        <v>433</v>
      </c>
      <c r="D195" s="15" t="s">
        <v>609</v>
      </c>
      <c r="E195" s="19">
        <v>37237</v>
      </c>
      <c r="F195" s="17" t="s">
        <v>43</v>
      </c>
      <c r="G195" s="19"/>
      <c r="H195" s="16" t="s">
        <v>1653</v>
      </c>
      <c r="I195" s="15" t="s">
        <v>1654</v>
      </c>
      <c r="J195" s="15" t="s">
        <v>1353</v>
      </c>
      <c r="K195" s="15"/>
      <c r="L195" s="15"/>
    </row>
    <row r="196" spans="2:12" ht="15" customHeight="1">
      <c r="B196" s="15">
        <v>185</v>
      </c>
      <c r="C196" s="16" t="s">
        <v>434</v>
      </c>
      <c r="D196" s="15" t="s">
        <v>610</v>
      </c>
      <c r="E196" s="19">
        <v>36443</v>
      </c>
      <c r="F196" s="17" t="s">
        <v>43</v>
      </c>
      <c r="G196" s="19"/>
      <c r="H196" s="16" t="s">
        <v>1404</v>
      </c>
      <c r="I196" s="15" t="s">
        <v>1405</v>
      </c>
      <c r="J196" s="15" t="s">
        <v>1361</v>
      </c>
      <c r="K196" s="15"/>
      <c r="L196" s="15"/>
    </row>
    <row r="197" spans="2:12" ht="15" customHeight="1">
      <c r="B197" s="15">
        <v>186</v>
      </c>
      <c r="C197" s="16"/>
      <c r="D197" s="15" t="s">
        <v>611</v>
      </c>
      <c r="E197" s="19">
        <v>36735</v>
      </c>
      <c r="F197" s="19"/>
      <c r="G197" s="17" t="s">
        <v>43</v>
      </c>
      <c r="H197" s="16" t="s">
        <v>1655</v>
      </c>
      <c r="I197" s="15" t="s">
        <v>1419</v>
      </c>
      <c r="J197" s="15" t="s">
        <v>1501</v>
      </c>
      <c r="K197" s="15"/>
      <c r="L197" s="15"/>
    </row>
    <row r="198" spans="2:12" ht="15" customHeight="1">
      <c r="B198" s="15">
        <v>187</v>
      </c>
      <c r="C198" s="16" t="s">
        <v>435</v>
      </c>
      <c r="D198" s="15" t="s">
        <v>612</v>
      </c>
      <c r="E198" s="19">
        <v>39588</v>
      </c>
      <c r="F198" s="19"/>
      <c r="G198" s="17" t="s">
        <v>43</v>
      </c>
      <c r="H198" s="16" t="s">
        <v>1656</v>
      </c>
      <c r="I198" s="15" t="s">
        <v>1657</v>
      </c>
      <c r="J198" s="15" t="s">
        <v>1399</v>
      </c>
      <c r="K198" s="15"/>
      <c r="L198" s="15"/>
    </row>
    <row r="199" spans="2:12" ht="15" customHeight="1">
      <c r="B199" s="15"/>
      <c r="C199" s="16"/>
      <c r="D199" s="15"/>
      <c r="E199" s="19"/>
      <c r="F199" s="38">
        <v>113</v>
      </c>
      <c r="G199" s="38">
        <f>B198-F199</f>
        <v>74</v>
      </c>
      <c r="H199" s="16"/>
      <c r="I199" s="15"/>
      <c r="J199" s="15"/>
      <c r="K199" s="15"/>
      <c r="L199" s="15"/>
    </row>
  </sheetData>
  <mergeCells count="12">
    <mergeCell ref="B1:L1"/>
    <mergeCell ref="B2:L2"/>
    <mergeCell ref="F9:G9"/>
    <mergeCell ref="B9:B10"/>
    <mergeCell ref="C9:C10"/>
    <mergeCell ref="D9:D10"/>
    <mergeCell ref="E9:E10"/>
    <mergeCell ref="H9:H10"/>
    <mergeCell ref="I9:I10"/>
    <mergeCell ref="J9:J10"/>
    <mergeCell ref="K9:K10"/>
    <mergeCell ref="L9:L10"/>
  </mergeCells>
  <pageMargins left="0.59055118110236227" right="0.39370078740157483" top="0.74803149606299213" bottom="0.39370078740157483" header="0.31496062992125984" footer="0.31496062992125984"/>
  <pageSetup paperSize="5" orientation="landscape" horizontalDpi="120" verticalDpi="72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1:L123"/>
  <sheetViews>
    <sheetView topLeftCell="B106" workbookViewId="0">
      <selection activeCell="B1" sqref="A1:XFD1"/>
    </sheetView>
  </sheetViews>
  <sheetFormatPr defaultRowHeight="12.75"/>
  <cols>
    <col min="1" max="1" width="13.28515625" style="7" customWidth="1"/>
    <col min="2" max="2" width="6.140625" style="7" customWidth="1"/>
    <col min="3" max="3" width="17.42578125" style="8" customWidth="1"/>
    <col min="4" max="4" width="25.42578125" style="7" customWidth="1"/>
    <col min="5" max="5" width="13.7109375" style="7" customWidth="1"/>
    <col min="6" max="7" width="10.7109375" style="7" customWidth="1"/>
    <col min="8" max="8" width="18" style="8" customWidth="1"/>
    <col min="9" max="9" width="17.85546875" style="7" customWidth="1"/>
    <col min="10" max="10" width="16.7109375" style="7" customWidth="1"/>
    <col min="11" max="11" width="10" style="7" hidden="1" customWidth="1"/>
    <col min="12" max="12" width="13.7109375" style="7" customWidth="1"/>
    <col min="13" max="16384" width="9.140625" style="7"/>
  </cols>
  <sheetData>
    <row r="1" spans="2:12" ht="15.75">
      <c r="B1" s="55" t="s">
        <v>16</v>
      </c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2:12" ht="15.75">
      <c r="B2" s="55" t="s">
        <v>613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4" spans="2:12">
      <c r="B4" s="7" t="s">
        <v>18</v>
      </c>
      <c r="D4" s="7" t="s">
        <v>21</v>
      </c>
    </row>
    <row r="5" spans="2:12">
      <c r="B5" s="7" t="s">
        <v>19</v>
      </c>
      <c r="D5" s="7" t="s">
        <v>22</v>
      </c>
    </row>
    <row r="6" spans="2:12">
      <c r="B6" s="7" t="s">
        <v>25</v>
      </c>
      <c r="D6" s="7" t="s">
        <v>83</v>
      </c>
    </row>
    <row r="7" spans="2:12">
      <c r="B7" s="7" t="s">
        <v>20</v>
      </c>
      <c r="D7" s="7" t="s">
        <v>23</v>
      </c>
    </row>
    <row r="9" spans="2:12" s="11" customFormat="1" ht="18" customHeight="1">
      <c r="B9" s="65" t="s">
        <v>0</v>
      </c>
      <c r="C9" s="65" t="s">
        <v>27</v>
      </c>
      <c r="D9" s="65" t="s">
        <v>194</v>
      </c>
      <c r="E9" s="65" t="s">
        <v>197</v>
      </c>
      <c r="F9" s="63" t="s">
        <v>4517</v>
      </c>
      <c r="G9" s="64"/>
      <c r="H9" s="65" t="s">
        <v>195</v>
      </c>
      <c r="I9" s="65" t="s">
        <v>196</v>
      </c>
      <c r="J9" s="67" t="s">
        <v>30</v>
      </c>
      <c r="K9" s="65" t="s">
        <v>38</v>
      </c>
      <c r="L9" s="65" t="s">
        <v>5</v>
      </c>
    </row>
    <row r="10" spans="2:12" s="11" customFormat="1" ht="18" customHeight="1">
      <c r="B10" s="66"/>
      <c r="C10" s="66"/>
      <c r="D10" s="66"/>
      <c r="E10" s="66"/>
      <c r="F10" s="20" t="s">
        <v>4518</v>
      </c>
      <c r="G10" s="20" t="s">
        <v>4519</v>
      </c>
      <c r="H10" s="66"/>
      <c r="I10" s="66"/>
      <c r="J10" s="68"/>
      <c r="K10" s="66"/>
      <c r="L10" s="66"/>
    </row>
    <row r="11" spans="2:12" s="14" customFormat="1">
      <c r="B11" s="12">
        <v>1</v>
      </c>
      <c r="C11" s="13">
        <v>2</v>
      </c>
      <c r="D11" s="12">
        <v>3</v>
      </c>
      <c r="E11" s="12">
        <v>4</v>
      </c>
      <c r="F11" s="12">
        <v>5</v>
      </c>
      <c r="G11" s="12">
        <v>6</v>
      </c>
      <c r="H11" s="13" t="s">
        <v>4520</v>
      </c>
      <c r="I11" s="12">
        <v>8</v>
      </c>
      <c r="J11" s="12">
        <v>9</v>
      </c>
      <c r="K11" s="12">
        <v>10</v>
      </c>
      <c r="L11" s="12">
        <v>10</v>
      </c>
    </row>
    <row r="12" spans="2:12" ht="15" customHeight="1">
      <c r="B12" s="15">
        <v>1</v>
      </c>
      <c r="C12" s="16" t="s">
        <v>614</v>
      </c>
      <c r="D12" s="15" t="s">
        <v>640</v>
      </c>
      <c r="E12" s="19">
        <v>36260</v>
      </c>
      <c r="F12" s="17" t="s">
        <v>43</v>
      </c>
      <c r="G12" s="19"/>
      <c r="H12" s="16" t="s">
        <v>667</v>
      </c>
      <c r="I12" s="15" t="s">
        <v>668</v>
      </c>
      <c r="J12" s="15" t="s">
        <v>669</v>
      </c>
      <c r="K12" s="15"/>
      <c r="L12" s="15"/>
    </row>
    <row r="13" spans="2:12" ht="15" customHeight="1">
      <c r="B13" s="15">
        <v>2</v>
      </c>
      <c r="C13" s="16" t="s">
        <v>615</v>
      </c>
      <c r="D13" s="15" t="s">
        <v>641</v>
      </c>
      <c r="E13" s="19">
        <v>37036</v>
      </c>
      <c r="F13" s="19"/>
      <c r="G13" s="17" t="s">
        <v>43</v>
      </c>
      <c r="H13" s="16" t="s">
        <v>670</v>
      </c>
      <c r="I13" s="15" t="s">
        <v>671</v>
      </c>
      <c r="J13" s="15" t="s">
        <v>672</v>
      </c>
      <c r="K13" s="15"/>
      <c r="L13" s="15"/>
    </row>
    <row r="14" spans="2:12" ht="15" customHeight="1">
      <c r="B14" s="15">
        <v>3</v>
      </c>
      <c r="C14" s="16" t="s">
        <v>616</v>
      </c>
      <c r="D14" s="15" t="s">
        <v>642</v>
      </c>
      <c r="E14" s="19">
        <v>38163</v>
      </c>
      <c r="F14" s="17" t="s">
        <v>43</v>
      </c>
      <c r="G14" s="19"/>
      <c r="H14" s="16" t="s">
        <v>673</v>
      </c>
      <c r="I14" s="15" t="s">
        <v>674</v>
      </c>
      <c r="J14" s="15" t="s">
        <v>675</v>
      </c>
      <c r="K14" s="15"/>
      <c r="L14" s="15"/>
    </row>
    <row r="15" spans="2:12" ht="15" customHeight="1">
      <c r="B15" s="15">
        <v>4</v>
      </c>
      <c r="C15" s="16" t="s">
        <v>617</v>
      </c>
      <c r="D15" s="15" t="s">
        <v>643</v>
      </c>
      <c r="E15" s="19">
        <v>37307</v>
      </c>
      <c r="F15" s="17" t="s">
        <v>43</v>
      </c>
      <c r="G15" s="19"/>
      <c r="H15" s="16" t="s">
        <v>278</v>
      </c>
      <c r="I15" s="15" t="s">
        <v>676</v>
      </c>
      <c r="J15" s="15" t="s">
        <v>677</v>
      </c>
      <c r="K15" s="15"/>
      <c r="L15" s="15"/>
    </row>
    <row r="16" spans="2:12" ht="15" customHeight="1">
      <c r="B16" s="15">
        <v>5</v>
      </c>
      <c r="C16" s="16" t="s">
        <v>618</v>
      </c>
      <c r="D16" s="15" t="s">
        <v>644</v>
      </c>
      <c r="E16" s="19">
        <v>36342</v>
      </c>
      <c r="F16" s="17" t="s">
        <v>43</v>
      </c>
      <c r="G16" s="19"/>
      <c r="H16" s="16" t="s">
        <v>678</v>
      </c>
      <c r="I16" s="15" t="s">
        <v>679</v>
      </c>
      <c r="J16" s="15" t="s">
        <v>680</v>
      </c>
      <c r="K16" s="15"/>
      <c r="L16" s="15"/>
    </row>
    <row r="17" spans="2:12" ht="15" customHeight="1">
      <c r="B17" s="15">
        <v>6</v>
      </c>
      <c r="C17" s="16" t="s">
        <v>619</v>
      </c>
      <c r="D17" s="15" t="s">
        <v>645</v>
      </c>
      <c r="E17" s="19">
        <v>39288</v>
      </c>
      <c r="F17" s="19"/>
      <c r="G17" s="17" t="s">
        <v>43</v>
      </c>
      <c r="H17" s="16" t="s">
        <v>681</v>
      </c>
      <c r="I17" s="15" t="s">
        <v>682</v>
      </c>
      <c r="J17" s="15" t="s">
        <v>13</v>
      </c>
      <c r="K17" s="15"/>
      <c r="L17" s="15"/>
    </row>
    <row r="18" spans="2:12" ht="15" customHeight="1">
      <c r="B18" s="15">
        <v>7</v>
      </c>
      <c r="C18" s="16" t="s">
        <v>620</v>
      </c>
      <c r="D18" s="15" t="s">
        <v>646</v>
      </c>
      <c r="E18" s="19">
        <v>39654</v>
      </c>
      <c r="F18" s="17" t="s">
        <v>43</v>
      </c>
      <c r="G18" s="19"/>
      <c r="H18" s="16" t="s">
        <v>681</v>
      </c>
      <c r="I18" s="15" t="s">
        <v>682</v>
      </c>
      <c r="J18" s="15" t="s">
        <v>13</v>
      </c>
      <c r="K18" s="15"/>
      <c r="L18" s="15"/>
    </row>
    <row r="19" spans="2:12" ht="15" customHeight="1">
      <c r="B19" s="15">
        <v>8</v>
      </c>
      <c r="C19" s="16" t="s">
        <v>621</v>
      </c>
      <c r="D19" s="15" t="s">
        <v>647</v>
      </c>
      <c r="E19" s="19">
        <v>38187</v>
      </c>
      <c r="F19" s="17" t="s">
        <v>43</v>
      </c>
      <c r="G19" s="19"/>
      <c r="H19" s="16" t="s">
        <v>683</v>
      </c>
      <c r="I19" s="15" t="s">
        <v>684</v>
      </c>
      <c r="J19" s="15" t="s">
        <v>675</v>
      </c>
      <c r="K19" s="15"/>
      <c r="L19" s="15"/>
    </row>
    <row r="20" spans="2:12" ht="15" customHeight="1">
      <c r="B20" s="15">
        <v>9</v>
      </c>
      <c r="C20" s="16" t="s">
        <v>622</v>
      </c>
      <c r="D20" s="15" t="s">
        <v>648</v>
      </c>
      <c r="E20" s="19">
        <v>37321</v>
      </c>
      <c r="F20" s="19"/>
      <c r="G20" s="17" t="s">
        <v>43</v>
      </c>
      <c r="H20" s="16" t="s">
        <v>683</v>
      </c>
      <c r="I20" s="15" t="s">
        <v>684</v>
      </c>
      <c r="J20" s="15" t="s">
        <v>675</v>
      </c>
      <c r="K20" s="15"/>
      <c r="L20" s="15"/>
    </row>
    <row r="21" spans="2:12" ht="15" customHeight="1">
      <c r="B21" s="15">
        <v>10</v>
      </c>
      <c r="C21" s="16" t="s">
        <v>623</v>
      </c>
      <c r="D21" s="15" t="s">
        <v>649</v>
      </c>
      <c r="E21" s="19">
        <v>37010</v>
      </c>
      <c r="F21" s="19"/>
      <c r="G21" s="17" t="s">
        <v>43</v>
      </c>
      <c r="H21" s="16" t="s">
        <v>685</v>
      </c>
      <c r="I21" s="15" t="s">
        <v>686</v>
      </c>
      <c r="J21" s="15" t="s">
        <v>687</v>
      </c>
      <c r="K21" s="15"/>
      <c r="L21" s="15"/>
    </row>
    <row r="22" spans="2:12" ht="15" customHeight="1">
      <c r="B22" s="15">
        <v>11</v>
      </c>
      <c r="C22" s="16" t="s">
        <v>624</v>
      </c>
      <c r="D22" s="15" t="s">
        <v>650</v>
      </c>
      <c r="E22" s="19">
        <v>38063</v>
      </c>
      <c r="F22" s="19"/>
      <c r="G22" s="17" t="s">
        <v>43</v>
      </c>
      <c r="H22" s="16" t="s">
        <v>685</v>
      </c>
      <c r="I22" s="15" t="s">
        <v>686</v>
      </c>
      <c r="J22" s="15" t="s">
        <v>687</v>
      </c>
      <c r="K22" s="15"/>
      <c r="L22" s="15"/>
    </row>
    <row r="23" spans="2:12" ht="15" customHeight="1">
      <c r="B23" s="15">
        <v>12</v>
      </c>
      <c r="C23" s="16" t="s">
        <v>625</v>
      </c>
      <c r="D23" s="15" t="s">
        <v>651</v>
      </c>
      <c r="E23" s="19">
        <v>38959</v>
      </c>
      <c r="F23" s="17" t="s">
        <v>43</v>
      </c>
      <c r="G23" s="19"/>
      <c r="H23" s="16" t="s">
        <v>685</v>
      </c>
      <c r="I23" s="15" t="s">
        <v>688</v>
      </c>
      <c r="J23" s="15" t="s">
        <v>687</v>
      </c>
      <c r="K23" s="15"/>
      <c r="L23" s="15"/>
    </row>
    <row r="24" spans="2:12" ht="15" customHeight="1">
      <c r="B24" s="15">
        <v>13</v>
      </c>
      <c r="C24" s="16" t="s">
        <v>626</v>
      </c>
      <c r="D24" s="15" t="s">
        <v>652</v>
      </c>
      <c r="E24" s="19">
        <v>37013</v>
      </c>
      <c r="F24" s="17" t="s">
        <v>43</v>
      </c>
      <c r="G24" s="19"/>
      <c r="H24" s="16" t="s">
        <v>689</v>
      </c>
      <c r="I24" s="15" t="s">
        <v>690</v>
      </c>
      <c r="J24" s="15" t="s">
        <v>687</v>
      </c>
      <c r="K24" s="15"/>
      <c r="L24" s="15"/>
    </row>
    <row r="25" spans="2:12" ht="15" customHeight="1">
      <c r="B25" s="15">
        <v>14</v>
      </c>
      <c r="C25" s="16" t="s">
        <v>627</v>
      </c>
      <c r="D25" s="15" t="s">
        <v>653</v>
      </c>
      <c r="E25" s="19">
        <v>38991</v>
      </c>
      <c r="F25" s="17" t="s">
        <v>43</v>
      </c>
      <c r="G25" s="19"/>
      <c r="H25" s="16" t="s">
        <v>691</v>
      </c>
      <c r="I25" s="15" t="s">
        <v>692</v>
      </c>
      <c r="J25" s="15" t="s">
        <v>687</v>
      </c>
      <c r="K25" s="15"/>
      <c r="L25" s="15"/>
    </row>
    <row r="26" spans="2:12" ht="15" customHeight="1">
      <c r="B26" s="15">
        <v>15</v>
      </c>
      <c r="C26" s="16" t="s">
        <v>628</v>
      </c>
      <c r="D26" s="15" t="s">
        <v>654</v>
      </c>
      <c r="E26" s="19">
        <v>36420</v>
      </c>
      <c r="F26" s="17" t="s">
        <v>43</v>
      </c>
      <c r="G26" s="19"/>
      <c r="H26" s="16" t="s">
        <v>693</v>
      </c>
      <c r="I26" s="15" t="s">
        <v>694</v>
      </c>
      <c r="J26" s="15" t="s">
        <v>687</v>
      </c>
      <c r="K26" s="15"/>
      <c r="L26" s="15"/>
    </row>
    <row r="27" spans="2:12" ht="15" customHeight="1">
      <c r="B27" s="15">
        <v>16</v>
      </c>
      <c r="C27" s="16" t="s">
        <v>629</v>
      </c>
      <c r="D27" s="15" t="s">
        <v>655</v>
      </c>
      <c r="E27" s="19">
        <v>38338</v>
      </c>
      <c r="F27" s="17"/>
      <c r="G27" s="17" t="s">
        <v>43</v>
      </c>
      <c r="H27" s="16" t="s">
        <v>695</v>
      </c>
      <c r="I27" s="15" t="s">
        <v>263</v>
      </c>
      <c r="J27" s="15" t="s">
        <v>696</v>
      </c>
      <c r="K27" s="15"/>
      <c r="L27" s="15"/>
    </row>
    <row r="28" spans="2:12" ht="15" customHeight="1">
      <c r="B28" s="15">
        <v>17</v>
      </c>
      <c r="C28" s="16" t="s">
        <v>630</v>
      </c>
      <c r="D28" s="15" t="s">
        <v>656</v>
      </c>
      <c r="E28" s="19">
        <v>39343</v>
      </c>
      <c r="F28" s="19"/>
      <c r="G28" s="17" t="s">
        <v>43</v>
      </c>
      <c r="H28" s="16" t="s">
        <v>695</v>
      </c>
      <c r="I28" s="15" t="s">
        <v>263</v>
      </c>
      <c r="J28" s="15" t="s">
        <v>696</v>
      </c>
      <c r="K28" s="15"/>
      <c r="L28" s="15"/>
    </row>
    <row r="29" spans="2:12" ht="15" customHeight="1">
      <c r="B29" s="15">
        <v>18</v>
      </c>
      <c r="C29" s="16" t="s">
        <v>631</v>
      </c>
      <c r="D29" s="15" t="s">
        <v>657</v>
      </c>
      <c r="E29" s="19">
        <v>36708</v>
      </c>
      <c r="F29" s="19"/>
      <c r="G29" s="17" t="s">
        <v>43</v>
      </c>
      <c r="H29" s="16" t="s">
        <v>678</v>
      </c>
      <c r="I29" s="15" t="s">
        <v>697</v>
      </c>
      <c r="J29" s="15" t="s">
        <v>680</v>
      </c>
      <c r="K29" s="15"/>
      <c r="L29" s="15"/>
    </row>
    <row r="30" spans="2:12" ht="15" customHeight="1">
      <c r="B30" s="15">
        <v>19</v>
      </c>
      <c r="C30" s="16" t="s">
        <v>632</v>
      </c>
      <c r="D30" s="15" t="s">
        <v>658</v>
      </c>
      <c r="E30" s="19">
        <v>38239</v>
      </c>
      <c r="F30" s="17" t="s">
        <v>43</v>
      </c>
      <c r="G30" s="19"/>
      <c r="H30" s="16" t="s">
        <v>698</v>
      </c>
      <c r="I30" s="15" t="s">
        <v>699</v>
      </c>
      <c r="J30" s="15" t="s">
        <v>687</v>
      </c>
      <c r="K30" s="15"/>
      <c r="L30" s="15"/>
    </row>
    <row r="31" spans="2:12" ht="15" customHeight="1">
      <c r="B31" s="15">
        <v>20</v>
      </c>
      <c r="C31" s="16" t="s">
        <v>633</v>
      </c>
      <c r="D31" s="15" t="s">
        <v>294</v>
      </c>
      <c r="E31" s="19">
        <v>38369</v>
      </c>
      <c r="F31" s="19"/>
      <c r="G31" s="17" t="s">
        <v>43</v>
      </c>
      <c r="H31" s="16" t="s">
        <v>698</v>
      </c>
      <c r="I31" s="15" t="s">
        <v>699</v>
      </c>
      <c r="J31" s="15" t="s">
        <v>687</v>
      </c>
      <c r="K31" s="15"/>
      <c r="L31" s="15"/>
    </row>
    <row r="32" spans="2:12" ht="15" customHeight="1">
      <c r="B32" s="15">
        <v>21</v>
      </c>
      <c r="C32" s="16" t="s">
        <v>634</v>
      </c>
      <c r="D32" s="15" t="s">
        <v>659</v>
      </c>
      <c r="E32" s="19">
        <v>39006</v>
      </c>
      <c r="F32" s="19"/>
      <c r="G32" s="17" t="s">
        <v>43</v>
      </c>
      <c r="H32" s="16" t="s">
        <v>700</v>
      </c>
      <c r="I32" s="15" t="s">
        <v>701</v>
      </c>
      <c r="J32" s="15" t="s">
        <v>702</v>
      </c>
      <c r="K32" s="15"/>
      <c r="L32" s="15"/>
    </row>
    <row r="33" spans="2:12" ht="15" customHeight="1">
      <c r="B33" s="15">
        <v>22</v>
      </c>
      <c r="C33" s="16" t="s">
        <v>635</v>
      </c>
      <c r="D33" s="15" t="s">
        <v>660</v>
      </c>
      <c r="E33" s="19">
        <v>37438</v>
      </c>
      <c r="F33" s="19"/>
      <c r="G33" s="17" t="s">
        <v>43</v>
      </c>
      <c r="H33" s="16" t="s">
        <v>703</v>
      </c>
      <c r="I33" s="15" t="s">
        <v>704</v>
      </c>
      <c r="J33" s="15" t="s">
        <v>687</v>
      </c>
      <c r="K33" s="15"/>
      <c r="L33" s="15"/>
    </row>
    <row r="34" spans="2:12" ht="15" customHeight="1">
      <c r="B34" s="15">
        <v>23</v>
      </c>
      <c r="C34" s="16" t="s">
        <v>636</v>
      </c>
      <c r="D34" s="15" t="s">
        <v>661</v>
      </c>
      <c r="E34" s="19">
        <v>38534</v>
      </c>
      <c r="F34" s="17" t="s">
        <v>43</v>
      </c>
      <c r="G34" s="19"/>
      <c r="H34" s="16" t="s">
        <v>703</v>
      </c>
      <c r="I34" s="15" t="s">
        <v>704</v>
      </c>
      <c r="J34" s="15" t="s">
        <v>687</v>
      </c>
      <c r="K34" s="15"/>
      <c r="L34" s="15"/>
    </row>
    <row r="35" spans="2:12" ht="15" customHeight="1">
      <c r="B35" s="15">
        <v>24</v>
      </c>
      <c r="C35" s="16" t="s">
        <v>637</v>
      </c>
      <c r="D35" s="15" t="s">
        <v>662</v>
      </c>
      <c r="E35" s="19">
        <v>39608</v>
      </c>
      <c r="F35" s="19"/>
      <c r="G35" s="17" t="s">
        <v>43</v>
      </c>
      <c r="H35" s="16" t="s">
        <v>705</v>
      </c>
      <c r="I35" s="15" t="s">
        <v>706</v>
      </c>
      <c r="J35" s="15" t="s">
        <v>687</v>
      </c>
      <c r="K35" s="15"/>
      <c r="L35" s="15"/>
    </row>
    <row r="36" spans="2:12" ht="15" customHeight="1">
      <c r="B36" s="15">
        <v>25</v>
      </c>
      <c r="C36" s="16" t="s">
        <v>638</v>
      </c>
      <c r="D36" s="15" t="s">
        <v>663</v>
      </c>
      <c r="E36" s="19">
        <v>39097</v>
      </c>
      <c r="F36" s="17" t="s">
        <v>43</v>
      </c>
      <c r="G36" s="19"/>
      <c r="H36" s="16" t="s">
        <v>707</v>
      </c>
      <c r="I36" s="15" t="s">
        <v>708</v>
      </c>
      <c r="J36" s="15" t="s">
        <v>687</v>
      </c>
      <c r="K36" s="15"/>
      <c r="L36" s="15"/>
    </row>
    <row r="37" spans="2:12" ht="15" customHeight="1">
      <c r="B37" s="15">
        <v>26</v>
      </c>
      <c r="C37" s="16" t="s">
        <v>639</v>
      </c>
      <c r="D37" s="15" t="s">
        <v>664</v>
      </c>
      <c r="E37" s="19">
        <v>37391</v>
      </c>
      <c r="F37" s="17" t="s">
        <v>43</v>
      </c>
      <c r="G37" s="19"/>
      <c r="H37" s="16" t="s">
        <v>709</v>
      </c>
      <c r="I37" s="15" t="s">
        <v>710</v>
      </c>
      <c r="J37" s="15" t="s">
        <v>687</v>
      </c>
      <c r="K37" s="15"/>
      <c r="L37" s="15"/>
    </row>
    <row r="38" spans="2:12" ht="15" customHeight="1">
      <c r="B38" s="15">
        <v>27</v>
      </c>
      <c r="C38" s="16" t="s">
        <v>637</v>
      </c>
      <c r="D38" s="15" t="s">
        <v>665</v>
      </c>
      <c r="E38" s="19">
        <v>36892</v>
      </c>
      <c r="F38" s="17" t="s">
        <v>43</v>
      </c>
      <c r="G38" s="19"/>
      <c r="H38" s="16" t="s">
        <v>711</v>
      </c>
      <c r="I38" s="15" t="s">
        <v>712</v>
      </c>
      <c r="J38" s="15" t="s">
        <v>713</v>
      </c>
      <c r="K38" s="15"/>
      <c r="L38" s="15"/>
    </row>
    <row r="39" spans="2:12" ht="15" customHeight="1">
      <c r="B39" s="15">
        <v>28</v>
      </c>
      <c r="C39" s="16" t="s">
        <v>637</v>
      </c>
      <c r="D39" s="15" t="s">
        <v>666</v>
      </c>
      <c r="E39" s="19">
        <v>39574</v>
      </c>
      <c r="F39" s="19"/>
      <c r="G39" s="17" t="s">
        <v>43</v>
      </c>
      <c r="H39" s="16" t="s">
        <v>714</v>
      </c>
      <c r="I39" s="15" t="s">
        <v>694</v>
      </c>
      <c r="J39" s="15" t="s">
        <v>713</v>
      </c>
      <c r="K39" s="15"/>
      <c r="L39" s="15"/>
    </row>
    <row r="40" spans="2:12" ht="15" customHeight="1">
      <c r="B40" s="15">
        <v>29</v>
      </c>
      <c r="C40" s="16" t="s">
        <v>715</v>
      </c>
      <c r="D40" s="15" t="s">
        <v>792</v>
      </c>
      <c r="E40" s="19">
        <v>37022</v>
      </c>
      <c r="F40" s="17" t="s">
        <v>43</v>
      </c>
      <c r="G40" s="19"/>
      <c r="H40" s="16" t="s">
        <v>870</v>
      </c>
      <c r="I40" s="15" t="s">
        <v>871</v>
      </c>
      <c r="J40" s="15" t="s">
        <v>872</v>
      </c>
      <c r="K40" s="15"/>
      <c r="L40" s="15"/>
    </row>
    <row r="41" spans="2:12" ht="15" customHeight="1">
      <c r="B41" s="15">
        <v>30</v>
      </c>
      <c r="C41" s="16" t="s">
        <v>716</v>
      </c>
      <c r="D41" s="15" t="s">
        <v>793</v>
      </c>
      <c r="E41" s="19">
        <v>37205</v>
      </c>
      <c r="F41" s="17" t="s">
        <v>43</v>
      </c>
      <c r="G41" s="19"/>
      <c r="H41" s="16" t="s">
        <v>873</v>
      </c>
      <c r="I41" s="15" t="s">
        <v>874</v>
      </c>
      <c r="J41" s="15" t="s">
        <v>875</v>
      </c>
      <c r="K41" s="15"/>
      <c r="L41" s="15"/>
    </row>
    <row r="42" spans="2:12" ht="15" customHeight="1">
      <c r="B42" s="15">
        <v>31</v>
      </c>
      <c r="C42" s="16" t="s">
        <v>717</v>
      </c>
      <c r="D42" s="15" t="s">
        <v>794</v>
      </c>
      <c r="E42" s="19">
        <v>36430</v>
      </c>
      <c r="F42" s="17" t="s">
        <v>43</v>
      </c>
      <c r="G42" s="19"/>
      <c r="H42" s="16" t="s">
        <v>876</v>
      </c>
      <c r="I42" s="15" t="s">
        <v>877</v>
      </c>
      <c r="J42" s="15" t="s">
        <v>878</v>
      </c>
      <c r="K42" s="15"/>
      <c r="L42" s="15"/>
    </row>
    <row r="43" spans="2:12" ht="15" customHeight="1">
      <c r="B43" s="15">
        <v>32</v>
      </c>
      <c r="C43" s="16" t="s">
        <v>718</v>
      </c>
      <c r="D43" s="15" t="s">
        <v>795</v>
      </c>
      <c r="E43" s="19">
        <v>37167</v>
      </c>
      <c r="F43" s="19"/>
      <c r="G43" s="17" t="s">
        <v>43</v>
      </c>
      <c r="H43" s="16" t="s">
        <v>879</v>
      </c>
      <c r="I43" s="15" t="s">
        <v>880</v>
      </c>
      <c r="J43" s="15" t="s">
        <v>881</v>
      </c>
      <c r="K43" s="15"/>
      <c r="L43" s="15"/>
    </row>
    <row r="44" spans="2:12" ht="15" customHeight="1">
      <c r="B44" s="15">
        <v>33</v>
      </c>
      <c r="C44" s="16" t="s">
        <v>719</v>
      </c>
      <c r="D44" s="15" t="s">
        <v>796</v>
      </c>
      <c r="E44" s="19">
        <v>37128</v>
      </c>
      <c r="F44" s="17" t="s">
        <v>43</v>
      </c>
      <c r="G44" s="19"/>
      <c r="H44" s="16" t="s">
        <v>882</v>
      </c>
      <c r="I44" s="15" t="s">
        <v>883</v>
      </c>
      <c r="J44" s="15" t="s">
        <v>878</v>
      </c>
      <c r="K44" s="15"/>
      <c r="L44" s="15"/>
    </row>
    <row r="45" spans="2:12" ht="15" customHeight="1">
      <c r="B45" s="15">
        <v>34</v>
      </c>
      <c r="C45" s="16" t="s">
        <v>720</v>
      </c>
      <c r="D45" s="15" t="s">
        <v>797</v>
      </c>
      <c r="E45" s="19">
        <v>37231</v>
      </c>
      <c r="F45" s="17" t="s">
        <v>43</v>
      </c>
      <c r="G45" s="19"/>
      <c r="H45" s="16" t="s">
        <v>884</v>
      </c>
      <c r="I45" s="15" t="s">
        <v>885</v>
      </c>
      <c r="J45" s="15" t="s">
        <v>881</v>
      </c>
      <c r="K45" s="15"/>
      <c r="L45" s="15"/>
    </row>
    <row r="46" spans="2:12" ht="15" customHeight="1">
      <c r="B46" s="15">
        <v>35</v>
      </c>
      <c r="C46" s="16" t="s">
        <v>721</v>
      </c>
      <c r="D46" s="15" t="s">
        <v>798</v>
      </c>
      <c r="E46" s="19">
        <v>36588</v>
      </c>
      <c r="F46" s="17" t="s">
        <v>43</v>
      </c>
      <c r="G46" s="19"/>
      <c r="H46" s="16" t="s">
        <v>886</v>
      </c>
      <c r="I46" s="15" t="s">
        <v>887</v>
      </c>
      <c r="J46" s="15" t="s">
        <v>872</v>
      </c>
      <c r="K46" s="15"/>
      <c r="L46" s="15"/>
    </row>
    <row r="47" spans="2:12" ht="15" customHeight="1">
      <c r="B47" s="15">
        <v>36</v>
      </c>
      <c r="C47" s="16" t="s">
        <v>722</v>
      </c>
      <c r="D47" s="15" t="s">
        <v>799</v>
      </c>
      <c r="E47" s="19">
        <v>37120</v>
      </c>
      <c r="F47" s="17" t="s">
        <v>43</v>
      </c>
      <c r="G47" s="19"/>
      <c r="H47" s="16" t="s">
        <v>888</v>
      </c>
      <c r="I47" s="15" t="s">
        <v>889</v>
      </c>
      <c r="J47" s="15" t="s">
        <v>890</v>
      </c>
      <c r="K47" s="15"/>
      <c r="L47" s="15"/>
    </row>
    <row r="48" spans="2:12" ht="15" customHeight="1">
      <c r="B48" s="15">
        <v>37</v>
      </c>
      <c r="C48" s="16" t="s">
        <v>723</v>
      </c>
      <c r="D48" s="15" t="s">
        <v>800</v>
      </c>
      <c r="E48" s="19">
        <v>37559</v>
      </c>
      <c r="F48" s="17" t="s">
        <v>43</v>
      </c>
      <c r="G48" s="19"/>
      <c r="H48" s="16" t="s">
        <v>891</v>
      </c>
      <c r="I48" s="15" t="s">
        <v>502</v>
      </c>
      <c r="J48" s="15" t="s">
        <v>892</v>
      </c>
      <c r="K48" s="15"/>
      <c r="L48" s="15"/>
    </row>
    <row r="49" spans="2:12" ht="15" customHeight="1">
      <c r="B49" s="15">
        <v>38</v>
      </c>
      <c r="C49" s="16" t="s">
        <v>724</v>
      </c>
      <c r="D49" s="15" t="s">
        <v>801</v>
      </c>
      <c r="E49" s="19">
        <v>36830</v>
      </c>
      <c r="F49" s="17" t="s">
        <v>43</v>
      </c>
      <c r="G49" s="19"/>
      <c r="H49" s="16" t="s">
        <v>893</v>
      </c>
      <c r="I49" s="15" t="s">
        <v>894</v>
      </c>
      <c r="J49" s="15" t="s">
        <v>881</v>
      </c>
      <c r="K49" s="15"/>
      <c r="L49" s="15"/>
    </row>
    <row r="50" spans="2:12" ht="15" customHeight="1">
      <c r="B50" s="15">
        <v>39</v>
      </c>
      <c r="C50" s="16" t="s">
        <v>725</v>
      </c>
      <c r="D50" s="15" t="s">
        <v>802</v>
      </c>
      <c r="E50" s="19">
        <v>36568</v>
      </c>
      <c r="F50" s="17" t="s">
        <v>43</v>
      </c>
      <c r="G50" s="19"/>
      <c r="H50" s="16" t="s">
        <v>895</v>
      </c>
      <c r="I50" s="15" t="s">
        <v>896</v>
      </c>
      <c r="J50" s="15" t="s">
        <v>897</v>
      </c>
      <c r="K50" s="15"/>
      <c r="L50" s="15"/>
    </row>
    <row r="51" spans="2:12" ht="15" customHeight="1">
      <c r="B51" s="15">
        <v>40</v>
      </c>
      <c r="C51" s="16" t="s">
        <v>726</v>
      </c>
      <c r="D51" s="15" t="s">
        <v>803</v>
      </c>
      <c r="E51" s="19">
        <v>36899</v>
      </c>
      <c r="F51" s="17" t="s">
        <v>43</v>
      </c>
      <c r="G51" s="19"/>
      <c r="H51" s="16" t="s">
        <v>898</v>
      </c>
      <c r="I51" s="15" t="s">
        <v>899</v>
      </c>
      <c r="J51" s="15" t="s">
        <v>872</v>
      </c>
      <c r="K51" s="15"/>
      <c r="L51" s="15"/>
    </row>
    <row r="52" spans="2:12" ht="15" customHeight="1">
      <c r="B52" s="15">
        <v>41</v>
      </c>
      <c r="C52" s="16" t="s">
        <v>727</v>
      </c>
      <c r="D52" s="15" t="s">
        <v>804</v>
      </c>
      <c r="E52" s="19">
        <v>37073</v>
      </c>
      <c r="F52" s="17" t="s">
        <v>43</v>
      </c>
      <c r="G52" s="19"/>
      <c r="H52" s="16" t="s">
        <v>900</v>
      </c>
      <c r="I52" s="15" t="s">
        <v>901</v>
      </c>
      <c r="J52" s="15" t="s">
        <v>902</v>
      </c>
      <c r="K52" s="15"/>
      <c r="L52" s="15"/>
    </row>
    <row r="53" spans="2:12" ht="15" customHeight="1">
      <c r="B53" s="15">
        <v>42</v>
      </c>
      <c r="C53" s="16" t="s">
        <v>728</v>
      </c>
      <c r="D53" s="15" t="s">
        <v>805</v>
      </c>
      <c r="E53" s="19">
        <v>36340</v>
      </c>
      <c r="F53" s="17" t="s">
        <v>43</v>
      </c>
      <c r="G53" s="19"/>
      <c r="H53" s="16" t="s">
        <v>903</v>
      </c>
      <c r="I53" s="15" t="s">
        <v>904</v>
      </c>
      <c r="J53" s="15" t="s">
        <v>905</v>
      </c>
      <c r="K53" s="15"/>
      <c r="L53" s="15"/>
    </row>
    <row r="54" spans="2:12" ht="15" customHeight="1">
      <c r="B54" s="15">
        <v>43</v>
      </c>
      <c r="C54" s="16" t="s">
        <v>729</v>
      </c>
      <c r="D54" s="15" t="s">
        <v>806</v>
      </c>
      <c r="E54" s="19">
        <v>36437</v>
      </c>
      <c r="F54" s="17" t="s">
        <v>43</v>
      </c>
      <c r="G54" s="19"/>
      <c r="H54" s="16" t="s">
        <v>906</v>
      </c>
      <c r="I54" s="15" t="s">
        <v>896</v>
      </c>
      <c r="J54" s="15" t="s">
        <v>905</v>
      </c>
      <c r="K54" s="15"/>
      <c r="L54" s="15"/>
    </row>
    <row r="55" spans="2:12" ht="15" customHeight="1">
      <c r="B55" s="15">
        <v>44</v>
      </c>
      <c r="C55" s="16" t="s">
        <v>730</v>
      </c>
      <c r="D55" s="15" t="s">
        <v>807</v>
      </c>
      <c r="E55" s="19">
        <v>36351</v>
      </c>
      <c r="F55" s="19"/>
      <c r="G55" s="17" t="s">
        <v>43</v>
      </c>
      <c r="H55" s="16" t="s">
        <v>907</v>
      </c>
      <c r="I55" s="15" t="s">
        <v>908</v>
      </c>
      <c r="J55" s="15" t="s">
        <v>909</v>
      </c>
      <c r="K55" s="15"/>
      <c r="L55" s="15"/>
    </row>
    <row r="56" spans="2:12" ht="15" customHeight="1">
      <c r="B56" s="15">
        <v>45</v>
      </c>
      <c r="C56" s="16" t="s">
        <v>731</v>
      </c>
      <c r="D56" s="15" t="s">
        <v>808</v>
      </c>
      <c r="E56" s="19">
        <v>36338</v>
      </c>
      <c r="F56" s="19"/>
      <c r="G56" s="17" t="s">
        <v>43</v>
      </c>
      <c r="H56" s="16" t="s">
        <v>910</v>
      </c>
      <c r="I56" s="15" t="s">
        <v>911</v>
      </c>
      <c r="J56" s="15" t="s">
        <v>912</v>
      </c>
      <c r="K56" s="15"/>
      <c r="L56" s="15"/>
    </row>
    <row r="57" spans="2:12" ht="15" customHeight="1">
      <c r="B57" s="15">
        <v>46</v>
      </c>
      <c r="C57" s="16" t="s">
        <v>732</v>
      </c>
      <c r="D57" s="15" t="s">
        <v>809</v>
      </c>
      <c r="E57" s="19">
        <v>36689</v>
      </c>
      <c r="F57" s="17" t="s">
        <v>43</v>
      </c>
      <c r="G57" s="19"/>
      <c r="H57" s="16" t="s">
        <v>913</v>
      </c>
      <c r="I57" s="15" t="s">
        <v>914</v>
      </c>
      <c r="J57" s="15" t="s">
        <v>872</v>
      </c>
      <c r="K57" s="15"/>
      <c r="L57" s="15"/>
    </row>
    <row r="58" spans="2:12" ht="15" customHeight="1">
      <c r="B58" s="15">
        <v>47</v>
      </c>
      <c r="C58" s="16" t="s">
        <v>733</v>
      </c>
      <c r="D58" s="15" t="s">
        <v>518</v>
      </c>
      <c r="E58" s="19">
        <v>36308</v>
      </c>
      <c r="F58" s="17" t="s">
        <v>43</v>
      </c>
      <c r="G58" s="19"/>
      <c r="H58" s="16" t="s">
        <v>915</v>
      </c>
      <c r="I58" s="15" t="s">
        <v>916</v>
      </c>
      <c r="J58" s="15" t="s">
        <v>917</v>
      </c>
      <c r="K58" s="15"/>
      <c r="L58" s="15"/>
    </row>
    <row r="59" spans="2:12" ht="15" customHeight="1">
      <c r="B59" s="15">
        <v>48</v>
      </c>
      <c r="C59" s="16" t="s">
        <v>734</v>
      </c>
      <c r="D59" s="15" t="s">
        <v>810</v>
      </c>
      <c r="E59" s="19">
        <v>36356</v>
      </c>
      <c r="F59" s="17" t="s">
        <v>43</v>
      </c>
      <c r="G59" s="19"/>
      <c r="H59" s="16" t="s">
        <v>918</v>
      </c>
      <c r="I59" s="15" t="s">
        <v>919</v>
      </c>
      <c r="J59" s="15" t="s">
        <v>920</v>
      </c>
      <c r="K59" s="15"/>
      <c r="L59" s="15"/>
    </row>
    <row r="60" spans="2:12" ht="15" customHeight="1">
      <c r="B60" s="15">
        <v>49</v>
      </c>
      <c r="C60" s="16" t="s">
        <v>735</v>
      </c>
      <c r="D60" s="15" t="s">
        <v>811</v>
      </c>
      <c r="E60" s="19">
        <v>36828</v>
      </c>
      <c r="F60" s="17" t="s">
        <v>43</v>
      </c>
      <c r="G60" s="19"/>
      <c r="H60" s="16" t="s">
        <v>921</v>
      </c>
      <c r="I60" s="15" t="s">
        <v>922</v>
      </c>
      <c r="J60" s="15" t="s">
        <v>923</v>
      </c>
      <c r="K60" s="15"/>
      <c r="L60" s="15"/>
    </row>
    <row r="61" spans="2:12" ht="15" customHeight="1">
      <c r="B61" s="15">
        <v>50</v>
      </c>
      <c r="C61" s="16" t="s">
        <v>736</v>
      </c>
      <c r="D61" s="15" t="s">
        <v>699</v>
      </c>
      <c r="E61" s="19">
        <v>36779</v>
      </c>
      <c r="F61" s="19"/>
      <c r="G61" s="17" t="s">
        <v>43</v>
      </c>
      <c r="H61" s="16" t="s">
        <v>924</v>
      </c>
      <c r="I61" s="15" t="s">
        <v>925</v>
      </c>
      <c r="J61" s="15" t="s">
        <v>926</v>
      </c>
      <c r="K61" s="15"/>
      <c r="L61" s="15"/>
    </row>
    <row r="62" spans="2:12" ht="15" customHeight="1">
      <c r="B62" s="15">
        <v>51</v>
      </c>
      <c r="C62" s="16" t="s">
        <v>737</v>
      </c>
      <c r="D62" s="15" t="s">
        <v>812</v>
      </c>
      <c r="E62" s="19">
        <v>36386</v>
      </c>
      <c r="F62" s="19"/>
      <c r="G62" s="17" t="s">
        <v>43</v>
      </c>
      <c r="H62" s="16" t="s">
        <v>927</v>
      </c>
      <c r="I62" s="15" t="s">
        <v>928</v>
      </c>
      <c r="J62" s="15" t="s">
        <v>929</v>
      </c>
      <c r="K62" s="15"/>
      <c r="L62" s="15"/>
    </row>
    <row r="63" spans="2:12" ht="15" customHeight="1">
      <c r="B63" s="15">
        <v>52</v>
      </c>
      <c r="C63" s="16" t="s">
        <v>738</v>
      </c>
      <c r="D63" s="15" t="s">
        <v>813</v>
      </c>
      <c r="E63" s="19">
        <v>36382</v>
      </c>
      <c r="F63" s="19"/>
      <c r="G63" s="17" t="s">
        <v>43</v>
      </c>
      <c r="H63" s="16" t="s">
        <v>930</v>
      </c>
      <c r="I63" s="15" t="s">
        <v>931</v>
      </c>
      <c r="J63" s="15" t="s">
        <v>932</v>
      </c>
      <c r="K63" s="15"/>
      <c r="L63" s="15"/>
    </row>
    <row r="64" spans="2:12" ht="15" customHeight="1">
      <c r="B64" s="15">
        <v>53</v>
      </c>
      <c r="C64" s="16" t="s">
        <v>739</v>
      </c>
      <c r="D64" s="15" t="s">
        <v>814</v>
      </c>
      <c r="E64" s="19">
        <v>36446</v>
      </c>
      <c r="F64" s="17" t="s">
        <v>43</v>
      </c>
      <c r="G64" s="19"/>
      <c r="H64" s="16" t="s">
        <v>806</v>
      </c>
      <c r="I64" s="15" t="s">
        <v>933</v>
      </c>
      <c r="J64" s="15" t="s">
        <v>934</v>
      </c>
      <c r="K64" s="15"/>
      <c r="L64" s="15"/>
    </row>
    <row r="65" spans="2:12" ht="15" customHeight="1">
      <c r="B65" s="15">
        <v>54</v>
      </c>
      <c r="C65" s="16" t="s">
        <v>740</v>
      </c>
      <c r="D65" s="15" t="s">
        <v>815</v>
      </c>
      <c r="E65" s="19">
        <v>36533</v>
      </c>
      <c r="F65" s="17" t="s">
        <v>43</v>
      </c>
      <c r="G65" s="19"/>
      <c r="H65" s="16" t="s">
        <v>935</v>
      </c>
      <c r="I65" s="15" t="s">
        <v>936</v>
      </c>
      <c r="J65" s="15" t="s">
        <v>937</v>
      </c>
      <c r="K65" s="15"/>
      <c r="L65" s="15"/>
    </row>
    <row r="66" spans="2:12" ht="15" customHeight="1">
      <c r="B66" s="15">
        <v>55</v>
      </c>
      <c r="C66" s="16" t="s">
        <v>741</v>
      </c>
      <c r="D66" s="15" t="s">
        <v>816</v>
      </c>
      <c r="E66" s="19">
        <v>37083</v>
      </c>
      <c r="F66" s="17" t="s">
        <v>43</v>
      </c>
      <c r="G66" s="19"/>
      <c r="H66" s="16" t="s">
        <v>938</v>
      </c>
      <c r="I66" s="15" t="s">
        <v>939</v>
      </c>
      <c r="J66" s="15" t="s">
        <v>940</v>
      </c>
      <c r="K66" s="15"/>
      <c r="L66" s="15"/>
    </row>
    <row r="67" spans="2:12" ht="15" customHeight="1">
      <c r="B67" s="15">
        <v>56</v>
      </c>
      <c r="C67" s="16" t="s">
        <v>742</v>
      </c>
      <c r="D67" s="15" t="s">
        <v>817</v>
      </c>
      <c r="E67" s="19">
        <v>37648</v>
      </c>
      <c r="F67" s="17" t="s">
        <v>43</v>
      </c>
      <c r="G67" s="19"/>
      <c r="H67" s="16" t="s">
        <v>873</v>
      </c>
      <c r="I67" s="15" t="s">
        <v>710</v>
      </c>
      <c r="J67" s="15" t="s">
        <v>669</v>
      </c>
      <c r="K67" s="15"/>
      <c r="L67" s="15"/>
    </row>
    <row r="68" spans="2:12" ht="15" customHeight="1">
      <c r="B68" s="15">
        <v>57</v>
      </c>
      <c r="C68" s="16" t="s">
        <v>743</v>
      </c>
      <c r="D68" s="15" t="s">
        <v>818</v>
      </c>
      <c r="E68" s="19">
        <v>37249</v>
      </c>
      <c r="F68" s="19"/>
      <c r="G68" s="17" t="s">
        <v>43</v>
      </c>
      <c r="H68" s="16" t="s">
        <v>941</v>
      </c>
      <c r="I68" s="15" t="s">
        <v>942</v>
      </c>
      <c r="J68" s="15" t="s">
        <v>943</v>
      </c>
      <c r="K68" s="15"/>
      <c r="L68" s="15"/>
    </row>
    <row r="69" spans="2:12" ht="15" customHeight="1">
      <c r="B69" s="15">
        <v>58</v>
      </c>
      <c r="C69" s="16" t="s">
        <v>744</v>
      </c>
      <c r="D69" s="15" t="s">
        <v>819</v>
      </c>
      <c r="E69" s="19">
        <v>37703</v>
      </c>
      <c r="F69" s="19"/>
      <c r="G69" s="17" t="s">
        <v>43</v>
      </c>
      <c r="H69" s="16" t="s">
        <v>944</v>
      </c>
      <c r="I69" s="15" t="s">
        <v>945</v>
      </c>
      <c r="J69" s="15" t="s">
        <v>946</v>
      </c>
      <c r="K69" s="15"/>
      <c r="L69" s="15"/>
    </row>
    <row r="70" spans="2:12" ht="15" customHeight="1">
      <c r="B70" s="15">
        <v>59</v>
      </c>
      <c r="C70" s="16" t="s">
        <v>745</v>
      </c>
      <c r="D70" s="15" t="s">
        <v>820</v>
      </c>
      <c r="E70" s="19">
        <v>37148</v>
      </c>
      <c r="F70" s="17" t="s">
        <v>43</v>
      </c>
      <c r="G70" s="19"/>
      <c r="H70" s="16" t="s">
        <v>947</v>
      </c>
      <c r="I70" s="15" t="s">
        <v>699</v>
      </c>
      <c r="J70" s="15" t="s">
        <v>948</v>
      </c>
      <c r="K70" s="15"/>
      <c r="L70" s="15"/>
    </row>
    <row r="71" spans="2:12" ht="15" customHeight="1">
      <c r="B71" s="15">
        <v>60</v>
      </c>
      <c r="C71" s="16" t="s">
        <v>746</v>
      </c>
      <c r="D71" s="15" t="s">
        <v>821</v>
      </c>
      <c r="E71" s="19">
        <v>37199</v>
      </c>
      <c r="F71" s="17" t="s">
        <v>43</v>
      </c>
      <c r="G71" s="19"/>
      <c r="H71" s="16" t="s">
        <v>949</v>
      </c>
      <c r="I71" s="15" t="s">
        <v>950</v>
      </c>
      <c r="J71" s="15" t="s">
        <v>951</v>
      </c>
      <c r="K71" s="15"/>
      <c r="L71" s="15"/>
    </row>
    <row r="72" spans="2:12" ht="15" customHeight="1">
      <c r="B72" s="15">
        <v>61</v>
      </c>
      <c r="C72" s="16" t="s">
        <v>747</v>
      </c>
      <c r="D72" s="15" t="s">
        <v>822</v>
      </c>
      <c r="E72" s="19">
        <v>37341</v>
      </c>
      <c r="F72" s="17" t="s">
        <v>43</v>
      </c>
      <c r="G72" s="19"/>
      <c r="H72" s="16" t="s">
        <v>952</v>
      </c>
      <c r="I72" s="15" t="s">
        <v>263</v>
      </c>
      <c r="J72" s="15" t="s">
        <v>669</v>
      </c>
      <c r="K72" s="15"/>
      <c r="L72" s="15"/>
    </row>
    <row r="73" spans="2:12" ht="15" customHeight="1">
      <c r="B73" s="15">
        <v>62</v>
      </c>
      <c r="C73" s="16" t="s">
        <v>748</v>
      </c>
      <c r="D73" s="15" t="s">
        <v>823</v>
      </c>
      <c r="E73" s="19">
        <v>36975</v>
      </c>
      <c r="F73" s="19"/>
      <c r="G73" s="17" t="s">
        <v>43</v>
      </c>
      <c r="H73" s="16" t="s">
        <v>953</v>
      </c>
      <c r="I73" s="15" t="s">
        <v>954</v>
      </c>
      <c r="J73" s="15" t="s">
        <v>680</v>
      </c>
      <c r="K73" s="15"/>
      <c r="L73" s="15"/>
    </row>
    <row r="74" spans="2:12" ht="15" customHeight="1">
      <c r="B74" s="15">
        <v>63</v>
      </c>
      <c r="C74" s="16" t="s">
        <v>749</v>
      </c>
      <c r="D74" s="15" t="s">
        <v>824</v>
      </c>
      <c r="E74" s="19">
        <v>37415</v>
      </c>
      <c r="F74" s="17" t="s">
        <v>43</v>
      </c>
      <c r="G74" s="19"/>
      <c r="H74" s="16" t="s">
        <v>955</v>
      </c>
      <c r="I74" s="15" t="s">
        <v>253</v>
      </c>
      <c r="J74" s="15" t="s">
        <v>956</v>
      </c>
      <c r="K74" s="15"/>
      <c r="L74" s="15"/>
    </row>
    <row r="75" spans="2:12" ht="15" customHeight="1">
      <c r="B75" s="15">
        <v>64</v>
      </c>
      <c r="C75" s="16" t="s">
        <v>750</v>
      </c>
      <c r="D75" s="15" t="s">
        <v>825</v>
      </c>
      <c r="E75" s="19">
        <v>37321</v>
      </c>
      <c r="F75" s="17" t="s">
        <v>43</v>
      </c>
      <c r="G75" s="19"/>
      <c r="H75" s="16" t="s">
        <v>957</v>
      </c>
      <c r="I75" s="15" t="s">
        <v>958</v>
      </c>
      <c r="J75" s="15" t="s">
        <v>946</v>
      </c>
      <c r="K75" s="15"/>
      <c r="L75" s="15"/>
    </row>
    <row r="76" spans="2:12" ht="15" customHeight="1">
      <c r="B76" s="15">
        <v>65</v>
      </c>
      <c r="C76" s="16"/>
      <c r="D76" s="15" t="s">
        <v>826</v>
      </c>
      <c r="E76" s="19">
        <v>37502</v>
      </c>
      <c r="F76" s="17" t="s">
        <v>43</v>
      </c>
      <c r="G76" s="19"/>
      <c r="H76" s="16" t="s">
        <v>959</v>
      </c>
      <c r="I76" s="15" t="s">
        <v>936</v>
      </c>
      <c r="J76" s="15" t="s">
        <v>960</v>
      </c>
      <c r="K76" s="15"/>
      <c r="L76" s="15"/>
    </row>
    <row r="77" spans="2:12" ht="15" customHeight="1">
      <c r="B77" s="15">
        <v>66</v>
      </c>
      <c r="C77" s="16" t="s">
        <v>751</v>
      </c>
      <c r="D77" s="15" t="s">
        <v>827</v>
      </c>
      <c r="E77" s="19">
        <v>37020</v>
      </c>
      <c r="F77" s="17" t="s">
        <v>43</v>
      </c>
      <c r="G77" s="19"/>
      <c r="H77" s="16" t="s">
        <v>254</v>
      </c>
      <c r="I77" s="15" t="s">
        <v>961</v>
      </c>
      <c r="J77" s="15" t="s">
        <v>962</v>
      </c>
      <c r="K77" s="15"/>
      <c r="L77" s="15"/>
    </row>
    <row r="78" spans="2:12" ht="15" customHeight="1">
      <c r="B78" s="15">
        <v>67</v>
      </c>
      <c r="C78" s="16" t="s">
        <v>752</v>
      </c>
      <c r="D78" s="15" t="s">
        <v>828</v>
      </c>
      <c r="E78" s="19">
        <v>37316</v>
      </c>
      <c r="F78" s="19"/>
      <c r="G78" s="17" t="s">
        <v>43</v>
      </c>
      <c r="H78" s="16" t="s">
        <v>963</v>
      </c>
      <c r="I78" s="15" t="s">
        <v>964</v>
      </c>
      <c r="J78" s="15" t="s">
        <v>669</v>
      </c>
      <c r="K78" s="15"/>
      <c r="L78" s="15"/>
    </row>
    <row r="79" spans="2:12" ht="15" customHeight="1">
      <c r="B79" s="15">
        <v>68</v>
      </c>
      <c r="C79" s="16" t="s">
        <v>753</v>
      </c>
      <c r="D79" s="15" t="s">
        <v>829</v>
      </c>
      <c r="E79" s="19">
        <v>37416</v>
      </c>
      <c r="F79" s="17" t="s">
        <v>43</v>
      </c>
      <c r="G79" s="19"/>
      <c r="H79" s="16" t="s">
        <v>284</v>
      </c>
      <c r="I79" s="15" t="s">
        <v>871</v>
      </c>
      <c r="J79" s="15" t="s">
        <v>669</v>
      </c>
      <c r="K79" s="15"/>
      <c r="L79" s="15"/>
    </row>
    <row r="80" spans="2:12" ht="15" customHeight="1">
      <c r="B80" s="15">
        <v>69</v>
      </c>
      <c r="C80" s="16" t="s">
        <v>754</v>
      </c>
      <c r="D80" s="15" t="s">
        <v>830</v>
      </c>
      <c r="E80" s="19">
        <v>37697</v>
      </c>
      <c r="F80" s="17" t="s">
        <v>43</v>
      </c>
      <c r="G80" s="19"/>
      <c r="H80" s="16" t="s">
        <v>965</v>
      </c>
      <c r="I80" s="15" t="s">
        <v>966</v>
      </c>
      <c r="J80" s="15" t="s">
        <v>943</v>
      </c>
      <c r="K80" s="15"/>
      <c r="L80" s="15"/>
    </row>
    <row r="81" spans="2:12" ht="15" customHeight="1">
      <c r="B81" s="15">
        <v>70</v>
      </c>
      <c r="C81" s="16"/>
      <c r="D81" s="15" t="s">
        <v>831</v>
      </c>
      <c r="E81" s="19">
        <v>37589</v>
      </c>
      <c r="F81" s="17" t="s">
        <v>43</v>
      </c>
      <c r="G81" s="19"/>
      <c r="H81" s="16" t="s">
        <v>967</v>
      </c>
      <c r="I81" s="15" t="s">
        <v>968</v>
      </c>
      <c r="J81" s="15" t="s">
        <v>940</v>
      </c>
      <c r="K81" s="15"/>
      <c r="L81" s="15"/>
    </row>
    <row r="82" spans="2:12" ht="15" customHeight="1">
      <c r="B82" s="15">
        <v>71</v>
      </c>
      <c r="C82" s="16" t="s">
        <v>755</v>
      </c>
      <c r="D82" s="15" t="s">
        <v>832</v>
      </c>
      <c r="E82" s="19">
        <v>36973</v>
      </c>
      <c r="F82" s="17" t="s">
        <v>43</v>
      </c>
      <c r="G82" s="19"/>
      <c r="H82" s="16" t="s">
        <v>969</v>
      </c>
      <c r="I82" s="15" t="s">
        <v>970</v>
      </c>
      <c r="J82" s="15" t="s">
        <v>971</v>
      </c>
      <c r="K82" s="15"/>
      <c r="L82" s="15"/>
    </row>
    <row r="83" spans="2:12" ht="15" customHeight="1">
      <c r="B83" s="15">
        <v>72</v>
      </c>
      <c r="C83" s="16"/>
      <c r="D83" s="15" t="s">
        <v>833</v>
      </c>
      <c r="E83" s="19">
        <v>36955</v>
      </c>
      <c r="F83" s="17" t="s">
        <v>43</v>
      </c>
      <c r="G83" s="19"/>
      <c r="H83" s="16" t="s">
        <v>972</v>
      </c>
      <c r="I83" s="15" t="s">
        <v>265</v>
      </c>
      <c r="J83" s="15" t="s">
        <v>973</v>
      </c>
      <c r="K83" s="15"/>
      <c r="L83" s="15"/>
    </row>
    <row r="84" spans="2:12" ht="15" customHeight="1">
      <c r="B84" s="15">
        <v>73</v>
      </c>
      <c r="C84" s="16" t="s">
        <v>756</v>
      </c>
      <c r="D84" s="15" t="s">
        <v>834</v>
      </c>
      <c r="E84" s="19">
        <v>37445</v>
      </c>
      <c r="F84" s="17" t="s">
        <v>43</v>
      </c>
      <c r="G84" s="19"/>
      <c r="H84" s="16" t="s">
        <v>974</v>
      </c>
      <c r="I84" s="15" t="s">
        <v>975</v>
      </c>
      <c r="J84" s="15" t="s">
        <v>940</v>
      </c>
      <c r="K84" s="15"/>
      <c r="L84" s="15"/>
    </row>
    <row r="85" spans="2:12" ht="15" customHeight="1">
      <c r="B85" s="15">
        <v>74</v>
      </c>
      <c r="C85" s="16" t="s">
        <v>757</v>
      </c>
      <c r="D85" s="15" t="s">
        <v>835</v>
      </c>
      <c r="E85" s="19">
        <v>37253</v>
      </c>
      <c r="F85" s="17" t="s">
        <v>43</v>
      </c>
      <c r="G85" s="19"/>
      <c r="H85" s="16" t="s">
        <v>976</v>
      </c>
      <c r="I85" s="15" t="s">
        <v>566</v>
      </c>
      <c r="J85" s="15" t="s">
        <v>943</v>
      </c>
      <c r="K85" s="15"/>
      <c r="L85" s="15"/>
    </row>
    <row r="86" spans="2:12" ht="15" customHeight="1">
      <c r="B86" s="15">
        <v>75</v>
      </c>
      <c r="C86" s="16"/>
      <c r="D86" s="15" t="s">
        <v>836</v>
      </c>
      <c r="E86" s="19">
        <v>37098</v>
      </c>
      <c r="F86" s="19"/>
      <c r="G86" s="17" t="s">
        <v>43</v>
      </c>
      <c r="H86" s="16" t="s">
        <v>977</v>
      </c>
      <c r="I86" s="15" t="s">
        <v>978</v>
      </c>
      <c r="J86" s="15" t="s">
        <v>979</v>
      </c>
      <c r="K86" s="15"/>
      <c r="L86" s="15"/>
    </row>
    <row r="87" spans="2:12" ht="15" customHeight="1">
      <c r="B87" s="15">
        <v>76</v>
      </c>
      <c r="C87" s="16" t="s">
        <v>758</v>
      </c>
      <c r="D87" s="15" t="s">
        <v>837</v>
      </c>
      <c r="E87" s="19">
        <v>37143</v>
      </c>
      <c r="F87" s="17" t="s">
        <v>43</v>
      </c>
      <c r="G87" s="19"/>
      <c r="H87" s="16" t="s">
        <v>980</v>
      </c>
      <c r="I87" s="15" t="s">
        <v>981</v>
      </c>
      <c r="J87" s="15" t="s">
        <v>982</v>
      </c>
      <c r="K87" s="15"/>
      <c r="L87" s="15"/>
    </row>
    <row r="88" spans="2:12" ht="15" customHeight="1">
      <c r="B88" s="15">
        <v>77</v>
      </c>
      <c r="C88" s="16" t="s">
        <v>759</v>
      </c>
      <c r="D88" s="15" t="s">
        <v>838</v>
      </c>
      <c r="E88" s="19">
        <v>36861</v>
      </c>
      <c r="F88" s="17" t="s">
        <v>43</v>
      </c>
      <c r="G88" s="19"/>
      <c r="H88" s="16" t="s">
        <v>983</v>
      </c>
      <c r="I88" s="15" t="s">
        <v>984</v>
      </c>
      <c r="J88" s="15" t="s">
        <v>985</v>
      </c>
      <c r="K88" s="15"/>
      <c r="L88" s="15"/>
    </row>
    <row r="89" spans="2:12" ht="15" customHeight="1">
      <c r="B89" s="15">
        <v>78</v>
      </c>
      <c r="C89" s="16" t="s">
        <v>760</v>
      </c>
      <c r="D89" s="15" t="s">
        <v>839</v>
      </c>
      <c r="E89" s="19">
        <v>37483</v>
      </c>
      <c r="F89" s="19"/>
      <c r="G89" s="17" t="s">
        <v>43</v>
      </c>
      <c r="H89" s="16" t="s">
        <v>986</v>
      </c>
      <c r="I89" s="15" t="s">
        <v>987</v>
      </c>
      <c r="J89" s="15" t="s">
        <v>946</v>
      </c>
      <c r="K89" s="15"/>
      <c r="L89" s="15"/>
    </row>
    <row r="90" spans="2:12" ht="15" customHeight="1">
      <c r="B90" s="15">
        <v>79</v>
      </c>
      <c r="C90" s="16" t="s">
        <v>761</v>
      </c>
      <c r="D90" s="15" t="s">
        <v>840</v>
      </c>
      <c r="E90" s="19">
        <v>37218</v>
      </c>
      <c r="F90" s="19"/>
      <c r="G90" s="17" t="s">
        <v>43</v>
      </c>
      <c r="H90" s="16" t="s">
        <v>988</v>
      </c>
      <c r="I90" s="15" t="s">
        <v>989</v>
      </c>
      <c r="J90" s="15" t="s">
        <v>943</v>
      </c>
      <c r="K90" s="15"/>
      <c r="L90" s="15"/>
    </row>
    <row r="91" spans="2:12" ht="15" customHeight="1">
      <c r="B91" s="15">
        <v>80</v>
      </c>
      <c r="C91" s="16" t="s">
        <v>762</v>
      </c>
      <c r="D91" s="15" t="s">
        <v>841</v>
      </c>
      <c r="E91" s="19">
        <v>36932</v>
      </c>
      <c r="F91" s="17" t="s">
        <v>43</v>
      </c>
      <c r="G91" s="19"/>
      <c r="H91" s="16" t="s">
        <v>990</v>
      </c>
      <c r="I91" s="15" t="s">
        <v>991</v>
      </c>
      <c r="J91" s="15" t="s">
        <v>943</v>
      </c>
      <c r="K91" s="15"/>
      <c r="L91" s="15"/>
    </row>
    <row r="92" spans="2:12" ht="15" customHeight="1">
      <c r="B92" s="15">
        <v>81</v>
      </c>
      <c r="C92" s="16" t="s">
        <v>763</v>
      </c>
      <c r="D92" s="15" t="s">
        <v>842</v>
      </c>
      <c r="E92" s="19">
        <v>37508</v>
      </c>
      <c r="F92" s="17" t="s">
        <v>43</v>
      </c>
      <c r="G92" s="19"/>
      <c r="H92" s="16" t="s">
        <v>992</v>
      </c>
      <c r="I92" s="15" t="s">
        <v>993</v>
      </c>
      <c r="J92" s="15" t="s">
        <v>994</v>
      </c>
      <c r="K92" s="15"/>
      <c r="L92" s="15"/>
    </row>
    <row r="93" spans="2:12" ht="15" customHeight="1">
      <c r="B93" s="15">
        <v>82</v>
      </c>
      <c r="C93" s="16" t="s">
        <v>764</v>
      </c>
      <c r="D93" s="15" t="s">
        <v>843</v>
      </c>
      <c r="E93" s="19">
        <v>37013</v>
      </c>
      <c r="F93" s="19"/>
      <c r="G93" s="17" t="s">
        <v>43</v>
      </c>
      <c r="H93" s="16" t="s">
        <v>995</v>
      </c>
      <c r="I93" s="15" t="s">
        <v>996</v>
      </c>
      <c r="J93" s="15" t="s">
        <v>979</v>
      </c>
      <c r="K93" s="15"/>
      <c r="L93" s="15"/>
    </row>
    <row r="94" spans="2:12" ht="15" customHeight="1">
      <c r="B94" s="15">
        <v>83</v>
      </c>
      <c r="C94" s="16"/>
      <c r="D94" s="15" t="s">
        <v>844</v>
      </c>
      <c r="E94" s="19">
        <v>36640</v>
      </c>
      <c r="F94" s="17" t="s">
        <v>43</v>
      </c>
      <c r="G94" s="19"/>
      <c r="H94" s="16" t="s">
        <v>997</v>
      </c>
      <c r="I94" s="15" t="s">
        <v>699</v>
      </c>
      <c r="J94" s="15" t="s">
        <v>11</v>
      </c>
      <c r="K94" s="15"/>
      <c r="L94" s="15"/>
    </row>
    <row r="95" spans="2:12" ht="15" customHeight="1">
      <c r="B95" s="15">
        <v>84</v>
      </c>
      <c r="C95" s="16" t="s">
        <v>765</v>
      </c>
      <c r="D95" s="15" t="s">
        <v>845</v>
      </c>
      <c r="E95" s="19">
        <v>36996</v>
      </c>
      <c r="F95" s="17" t="s">
        <v>43</v>
      </c>
      <c r="G95" s="19"/>
      <c r="H95" s="16" t="s">
        <v>998</v>
      </c>
      <c r="I95" s="15" t="s">
        <v>936</v>
      </c>
      <c r="J95" s="15" t="s">
        <v>999</v>
      </c>
      <c r="K95" s="15"/>
      <c r="L95" s="15"/>
    </row>
    <row r="96" spans="2:12" ht="15" customHeight="1">
      <c r="B96" s="15">
        <v>85</v>
      </c>
      <c r="C96" s="16" t="s">
        <v>766</v>
      </c>
      <c r="D96" s="15" t="s">
        <v>846</v>
      </c>
      <c r="E96" s="19">
        <v>37008</v>
      </c>
      <c r="F96" s="17" t="s">
        <v>43</v>
      </c>
      <c r="G96" s="19"/>
      <c r="H96" s="16" t="s">
        <v>1000</v>
      </c>
      <c r="I96" s="15" t="s">
        <v>1001</v>
      </c>
      <c r="J96" s="15" t="s">
        <v>301</v>
      </c>
      <c r="K96" s="15"/>
      <c r="L96" s="15"/>
    </row>
    <row r="97" spans="2:12" ht="15" customHeight="1">
      <c r="B97" s="15">
        <v>86</v>
      </c>
      <c r="C97" s="16" t="s">
        <v>767</v>
      </c>
      <c r="D97" s="15" t="s">
        <v>847</v>
      </c>
      <c r="E97" s="19">
        <v>36432</v>
      </c>
      <c r="F97" s="17" t="s">
        <v>43</v>
      </c>
      <c r="G97" s="19"/>
      <c r="H97" s="16" t="s">
        <v>1002</v>
      </c>
      <c r="I97" s="15" t="s">
        <v>1003</v>
      </c>
      <c r="J97" s="15" t="s">
        <v>301</v>
      </c>
      <c r="K97" s="15"/>
      <c r="L97" s="15"/>
    </row>
    <row r="98" spans="2:12" ht="15" customHeight="1">
      <c r="B98" s="15">
        <v>87</v>
      </c>
      <c r="C98" s="16" t="s">
        <v>768</v>
      </c>
      <c r="D98" s="15" t="s">
        <v>848</v>
      </c>
      <c r="E98" s="19">
        <v>36789</v>
      </c>
      <c r="F98" s="17" t="s">
        <v>43</v>
      </c>
      <c r="G98" s="19"/>
      <c r="H98" s="16" t="s">
        <v>893</v>
      </c>
      <c r="I98" s="15" t="s">
        <v>1004</v>
      </c>
      <c r="J98" s="15" t="s">
        <v>940</v>
      </c>
      <c r="K98" s="15"/>
      <c r="L98" s="15"/>
    </row>
    <row r="99" spans="2:12" ht="15" customHeight="1">
      <c r="B99" s="15">
        <v>88</v>
      </c>
      <c r="C99" s="16" t="s">
        <v>769</v>
      </c>
      <c r="D99" s="15" t="s">
        <v>849</v>
      </c>
      <c r="E99" s="19">
        <v>36923</v>
      </c>
      <c r="F99" s="17" t="s">
        <v>43</v>
      </c>
      <c r="G99" s="19"/>
      <c r="H99" s="16" t="s">
        <v>1005</v>
      </c>
      <c r="I99" s="15" t="s">
        <v>1006</v>
      </c>
      <c r="J99" s="15" t="s">
        <v>962</v>
      </c>
      <c r="K99" s="15"/>
      <c r="L99" s="15"/>
    </row>
    <row r="100" spans="2:12" ht="15" customHeight="1">
      <c r="B100" s="15">
        <v>89</v>
      </c>
      <c r="C100" s="16" t="s">
        <v>770</v>
      </c>
      <c r="D100" s="15" t="s">
        <v>850</v>
      </c>
      <c r="E100" s="19">
        <v>36955</v>
      </c>
      <c r="F100" s="19"/>
      <c r="G100" s="17" t="s">
        <v>43</v>
      </c>
      <c r="H100" s="16" t="s">
        <v>1007</v>
      </c>
      <c r="I100" s="15" t="s">
        <v>1008</v>
      </c>
      <c r="J100" s="15" t="s">
        <v>943</v>
      </c>
      <c r="K100" s="15"/>
      <c r="L100" s="15"/>
    </row>
    <row r="101" spans="2:12" ht="15" customHeight="1">
      <c r="B101" s="15">
        <v>90</v>
      </c>
      <c r="C101" s="16" t="s">
        <v>771</v>
      </c>
      <c r="D101" s="15" t="s">
        <v>851</v>
      </c>
      <c r="E101" s="19">
        <v>36286</v>
      </c>
      <c r="F101" s="17" t="s">
        <v>43</v>
      </c>
      <c r="G101" s="19"/>
      <c r="H101" s="16" t="s">
        <v>1009</v>
      </c>
      <c r="I101" s="15" t="s">
        <v>1010</v>
      </c>
      <c r="J101" s="15" t="s">
        <v>962</v>
      </c>
      <c r="K101" s="15"/>
      <c r="L101" s="15"/>
    </row>
    <row r="102" spans="2:12" ht="15" customHeight="1">
      <c r="B102" s="15">
        <v>91</v>
      </c>
      <c r="C102" s="16" t="s">
        <v>772</v>
      </c>
      <c r="D102" s="15" t="s">
        <v>852</v>
      </c>
      <c r="E102" s="19">
        <v>36802</v>
      </c>
      <c r="F102" s="17" t="s">
        <v>43</v>
      </c>
      <c r="G102" s="19"/>
      <c r="H102" s="16" t="s">
        <v>1011</v>
      </c>
      <c r="I102" s="15" t="s">
        <v>1012</v>
      </c>
      <c r="J102" s="15" t="s">
        <v>943</v>
      </c>
      <c r="K102" s="15"/>
      <c r="L102" s="15"/>
    </row>
    <row r="103" spans="2:12" ht="15" customHeight="1">
      <c r="B103" s="15">
        <v>92</v>
      </c>
      <c r="C103" s="16" t="s">
        <v>773</v>
      </c>
      <c r="D103" s="15" t="s">
        <v>853</v>
      </c>
      <c r="E103" s="19">
        <v>36829</v>
      </c>
      <c r="F103" s="17" t="s">
        <v>43</v>
      </c>
      <c r="G103" s="19"/>
      <c r="H103" s="16" t="s">
        <v>1013</v>
      </c>
      <c r="I103" s="15" t="s">
        <v>1014</v>
      </c>
      <c r="J103" s="15" t="s">
        <v>940</v>
      </c>
      <c r="K103" s="15"/>
      <c r="L103" s="15"/>
    </row>
    <row r="104" spans="2:12" ht="15" customHeight="1">
      <c r="B104" s="15">
        <v>93</v>
      </c>
      <c r="C104" s="16" t="s">
        <v>774</v>
      </c>
      <c r="D104" s="15" t="s">
        <v>854</v>
      </c>
      <c r="E104" s="19">
        <v>36539</v>
      </c>
      <c r="F104" s="17" t="s">
        <v>43</v>
      </c>
      <c r="G104" s="19"/>
      <c r="H104" s="16" t="s">
        <v>1015</v>
      </c>
      <c r="I104" s="15" t="s">
        <v>1016</v>
      </c>
      <c r="J104" s="15" t="s">
        <v>669</v>
      </c>
      <c r="K104" s="15"/>
      <c r="L104" s="15"/>
    </row>
    <row r="105" spans="2:12" ht="15" customHeight="1">
      <c r="B105" s="15">
        <v>94</v>
      </c>
      <c r="C105" s="16" t="s">
        <v>775</v>
      </c>
      <c r="D105" s="15" t="s">
        <v>855</v>
      </c>
      <c r="E105" s="19">
        <v>36539</v>
      </c>
      <c r="F105" s="17" t="s">
        <v>43</v>
      </c>
      <c r="G105" s="19"/>
      <c r="H105" s="16" t="s">
        <v>1015</v>
      </c>
      <c r="I105" s="15" t="s">
        <v>1016</v>
      </c>
      <c r="J105" s="15" t="s">
        <v>669</v>
      </c>
      <c r="K105" s="15"/>
      <c r="L105" s="15"/>
    </row>
    <row r="106" spans="2:12" ht="15" customHeight="1">
      <c r="B106" s="15">
        <v>95</v>
      </c>
      <c r="C106" s="16" t="s">
        <v>776</v>
      </c>
      <c r="D106" s="15" t="s">
        <v>856</v>
      </c>
      <c r="E106" s="19">
        <v>36235</v>
      </c>
      <c r="F106" s="17" t="s">
        <v>43</v>
      </c>
      <c r="G106" s="19"/>
      <c r="H106" s="16" t="s">
        <v>1011</v>
      </c>
      <c r="I106" s="15" t="s">
        <v>1012</v>
      </c>
      <c r="J106" s="15" t="s">
        <v>943</v>
      </c>
      <c r="K106" s="15"/>
      <c r="L106" s="15"/>
    </row>
    <row r="107" spans="2:12" ht="15" customHeight="1">
      <c r="B107" s="15">
        <v>96</v>
      </c>
      <c r="C107" s="16" t="s">
        <v>777</v>
      </c>
      <c r="D107" s="15" t="s">
        <v>857</v>
      </c>
      <c r="E107" s="19">
        <v>36572</v>
      </c>
      <c r="F107" s="19"/>
      <c r="G107" s="17" t="s">
        <v>43</v>
      </c>
      <c r="H107" s="16" t="s">
        <v>1017</v>
      </c>
      <c r="I107" s="15" t="s">
        <v>1018</v>
      </c>
      <c r="J107" s="15" t="s">
        <v>1019</v>
      </c>
      <c r="K107" s="15"/>
      <c r="L107" s="15"/>
    </row>
    <row r="108" spans="2:12" ht="15" customHeight="1">
      <c r="B108" s="15">
        <v>97</v>
      </c>
      <c r="C108" s="16" t="s">
        <v>778</v>
      </c>
      <c r="D108" s="15" t="s">
        <v>858</v>
      </c>
      <c r="E108" s="19">
        <v>36328</v>
      </c>
      <c r="F108" s="19"/>
      <c r="G108" s="17" t="s">
        <v>43</v>
      </c>
      <c r="H108" s="16" t="s">
        <v>1020</v>
      </c>
      <c r="I108" s="15" t="s">
        <v>1021</v>
      </c>
      <c r="J108" s="15" t="s">
        <v>680</v>
      </c>
      <c r="K108" s="15"/>
      <c r="L108" s="15"/>
    </row>
    <row r="109" spans="2:12" ht="15" customHeight="1">
      <c r="B109" s="15">
        <v>98</v>
      </c>
      <c r="C109" s="16" t="s">
        <v>779</v>
      </c>
      <c r="D109" s="15" t="s">
        <v>859</v>
      </c>
      <c r="E109" s="19">
        <v>36512</v>
      </c>
      <c r="F109" s="17" t="s">
        <v>43</v>
      </c>
      <c r="G109" s="17"/>
      <c r="H109" s="16" t="s">
        <v>1022</v>
      </c>
      <c r="I109" s="15" t="s">
        <v>1023</v>
      </c>
      <c r="J109" s="15" t="s">
        <v>943</v>
      </c>
      <c r="K109" s="15"/>
      <c r="L109" s="15"/>
    </row>
    <row r="110" spans="2:12" ht="15" customHeight="1">
      <c r="B110" s="15">
        <v>99</v>
      </c>
      <c r="C110" s="16" t="s">
        <v>780</v>
      </c>
      <c r="D110" s="15" t="s">
        <v>860</v>
      </c>
      <c r="E110" s="19">
        <v>36845</v>
      </c>
      <c r="F110" s="19"/>
      <c r="G110" s="17" t="s">
        <v>43</v>
      </c>
      <c r="H110" s="16" t="s">
        <v>1024</v>
      </c>
      <c r="I110" s="15" t="s">
        <v>1025</v>
      </c>
      <c r="J110" s="15" t="s">
        <v>960</v>
      </c>
      <c r="K110" s="15"/>
      <c r="L110" s="15"/>
    </row>
    <row r="111" spans="2:12" ht="15" customHeight="1">
      <c r="B111" s="15">
        <v>100</v>
      </c>
      <c r="C111" s="16" t="s">
        <v>781</v>
      </c>
      <c r="D111" s="15" t="s">
        <v>861</v>
      </c>
      <c r="E111" s="19">
        <v>36400</v>
      </c>
      <c r="F111" s="17" t="s">
        <v>43</v>
      </c>
      <c r="G111" s="19"/>
      <c r="H111" s="16" t="s">
        <v>988</v>
      </c>
      <c r="I111" s="15" t="s">
        <v>1026</v>
      </c>
      <c r="J111" s="15" t="s">
        <v>1027</v>
      </c>
      <c r="K111" s="15"/>
      <c r="L111" s="15"/>
    </row>
    <row r="112" spans="2:12" ht="15" customHeight="1">
      <c r="B112" s="15">
        <v>101</v>
      </c>
      <c r="C112" s="16" t="s">
        <v>781</v>
      </c>
      <c r="D112" s="15" t="s">
        <v>861</v>
      </c>
      <c r="E112" s="19">
        <v>36400</v>
      </c>
      <c r="F112" s="17" t="s">
        <v>43</v>
      </c>
      <c r="G112" s="19"/>
      <c r="H112" s="16" t="s">
        <v>1028</v>
      </c>
      <c r="I112" s="15" t="s">
        <v>1029</v>
      </c>
      <c r="J112" s="15" t="s">
        <v>1027</v>
      </c>
      <c r="K112" s="15"/>
      <c r="L112" s="15"/>
    </row>
    <row r="113" spans="2:12" ht="15" customHeight="1">
      <c r="B113" s="15">
        <v>102</v>
      </c>
      <c r="C113" s="16" t="s">
        <v>782</v>
      </c>
      <c r="D113" s="15" t="s">
        <v>862</v>
      </c>
      <c r="E113" s="19">
        <v>36405</v>
      </c>
      <c r="F113" s="17" t="s">
        <v>43</v>
      </c>
      <c r="G113" s="19"/>
      <c r="H113" s="16" t="s">
        <v>1030</v>
      </c>
      <c r="I113" s="15" t="s">
        <v>1031</v>
      </c>
      <c r="J113" s="15" t="s">
        <v>1032</v>
      </c>
      <c r="K113" s="15"/>
      <c r="L113" s="15"/>
    </row>
    <row r="114" spans="2:12" ht="15" customHeight="1">
      <c r="B114" s="15">
        <v>103</v>
      </c>
      <c r="C114" s="16" t="s">
        <v>783</v>
      </c>
      <c r="D114" s="15" t="s">
        <v>863</v>
      </c>
      <c r="E114" s="19">
        <v>36545</v>
      </c>
      <c r="F114" s="19"/>
      <c r="G114" s="17" t="s">
        <v>43</v>
      </c>
      <c r="H114" s="16" t="s">
        <v>1033</v>
      </c>
      <c r="I114" s="15" t="s">
        <v>1034</v>
      </c>
      <c r="J114" s="15" t="s">
        <v>946</v>
      </c>
      <c r="K114" s="15"/>
      <c r="L114" s="15"/>
    </row>
    <row r="115" spans="2:12" ht="15" customHeight="1">
      <c r="B115" s="15">
        <v>104</v>
      </c>
      <c r="C115" s="16" t="s">
        <v>784</v>
      </c>
      <c r="D115" s="15" t="s">
        <v>864</v>
      </c>
      <c r="E115" s="19">
        <v>36381</v>
      </c>
      <c r="F115" s="19"/>
      <c r="G115" s="17" t="s">
        <v>43</v>
      </c>
      <c r="H115" s="16" t="s">
        <v>1035</v>
      </c>
      <c r="I115" s="15" t="s">
        <v>1036</v>
      </c>
      <c r="J115" s="15" t="s">
        <v>669</v>
      </c>
      <c r="K115" s="15"/>
      <c r="L115" s="15"/>
    </row>
    <row r="116" spans="2:12" ht="15" customHeight="1">
      <c r="B116" s="15">
        <v>105</v>
      </c>
      <c r="C116" s="16" t="s">
        <v>785</v>
      </c>
      <c r="D116" s="15" t="s">
        <v>865</v>
      </c>
      <c r="E116" s="19">
        <v>36891</v>
      </c>
      <c r="F116" s="17" t="s">
        <v>43</v>
      </c>
      <c r="G116" s="19"/>
      <c r="H116" s="16" t="s">
        <v>1037</v>
      </c>
      <c r="I116" s="15" t="s">
        <v>1038</v>
      </c>
      <c r="J116" s="15" t="s">
        <v>1039</v>
      </c>
      <c r="K116" s="15"/>
      <c r="L116" s="15"/>
    </row>
    <row r="117" spans="2:12" ht="15" customHeight="1">
      <c r="B117" s="15">
        <v>106</v>
      </c>
      <c r="C117" s="16" t="s">
        <v>786</v>
      </c>
      <c r="D117" s="15" t="s">
        <v>866</v>
      </c>
      <c r="E117" s="19">
        <v>36369</v>
      </c>
      <c r="F117" s="19"/>
      <c r="G117" s="17" t="s">
        <v>43</v>
      </c>
      <c r="H117" s="16" t="s">
        <v>1040</v>
      </c>
      <c r="I117" s="15" t="s">
        <v>1041</v>
      </c>
      <c r="J117" s="15" t="s">
        <v>1042</v>
      </c>
      <c r="K117" s="15"/>
      <c r="L117" s="15"/>
    </row>
    <row r="118" spans="2:12" ht="15" customHeight="1">
      <c r="B118" s="15">
        <v>107</v>
      </c>
      <c r="C118" s="16" t="s">
        <v>787</v>
      </c>
      <c r="D118" s="15" t="s">
        <v>867</v>
      </c>
      <c r="E118" s="19">
        <v>36872</v>
      </c>
      <c r="F118" s="19"/>
      <c r="G118" s="17" t="s">
        <v>43</v>
      </c>
      <c r="H118" s="16" t="s">
        <v>1043</v>
      </c>
      <c r="I118" s="15" t="s">
        <v>1044</v>
      </c>
      <c r="J118" s="15" t="s">
        <v>940</v>
      </c>
      <c r="K118" s="15"/>
      <c r="L118" s="15"/>
    </row>
    <row r="119" spans="2:12" ht="15" customHeight="1">
      <c r="B119" s="15">
        <v>108</v>
      </c>
      <c r="C119" s="16" t="s">
        <v>788</v>
      </c>
      <c r="D119" s="15" t="s">
        <v>868</v>
      </c>
      <c r="E119" s="19">
        <v>36498</v>
      </c>
      <c r="F119" s="19"/>
      <c r="G119" s="17" t="s">
        <v>43</v>
      </c>
      <c r="H119" s="16" t="s">
        <v>1045</v>
      </c>
      <c r="I119" s="15" t="s">
        <v>1046</v>
      </c>
      <c r="J119" s="15" t="s">
        <v>943</v>
      </c>
      <c r="K119" s="15"/>
      <c r="L119" s="15"/>
    </row>
    <row r="120" spans="2:12" ht="15" customHeight="1">
      <c r="B120" s="15">
        <v>109</v>
      </c>
      <c r="C120" s="16" t="s">
        <v>789</v>
      </c>
      <c r="D120" s="15" t="s">
        <v>869</v>
      </c>
      <c r="E120" s="19">
        <v>36800</v>
      </c>
      <c r="F120" s="17" t="s">
        <v>43</v>
      </c>
      <c r="G120" s="19"/>
      <c r="H120" s="16" t="s">
        <v>1047</v>
      </c>
      <c r="I120" s="15" t="s">
        <v>1048</v>
      </c>
      <c r="J120" s="15" t="s">
        <v>1049</v>
      </c>
      <c r="K120" s="15"/>
      <c r="L120" s="15"/>
    </row>
    <row r="121" spans="2:12" ht="15" customHeight="1">
      <c r="B121" s="15">
        <v>110</v>
      </c>
      <c r="C121" s="16" t="s">
        <v>790</v>
      </c>
      <c r="D121" s="15" t="s">
        <v>294</v>
      </c>
      <c r="E121" s="19">
        <v>36327</v>
      </c>
      <c r="F121" s="19"/>
      <c r="G121" s="17" t="s">
        <v>43</v>
      </c>
      <c r="H121" s="16" t="s">
        <v>1050</v>
      </c>
      <c r="I121" s="15" t="s">
        <v>1051</v>
      </c>
      <c r="J121" s="15" t="s">
        <v>1052</v>
      </c>
      <c r="K121" s="15"/>
      <c r="L121" s="15"/>
    </row>
    <row r="122" spans="2:12" ht="15" customHeight="1">
      <c r="B122" s="15">
        <v>111</v>
      </c>
      <c r="C122" s="16" t="s">
        <v>791</v>
      </c>
      <c r="D122" s="15" t="s">
        <v>549</v>
      </c>
      <c r="E122" s="19">
        <v>36233</v>
      </c>
      <c r="F122" s="17" t="s">
        <v>43</v>
      </c>
      <c r="G122" s="19"/>
      <c r="H122" s="16" t="s">
        <v>1053</v>
      </c>
      <c r="I122" s="15" t="s">
        <v>1054</v>
      </c>
      <c r="J122" s="15" t="s">
        <v>1042</v>
      </c>
      <c r="K122" s="15"/>
      <c r="L122" s="15"/>
    </row>
    <row r="123" spans="2:12" ht="15" customHeight="1">
      <c r="B123" s="15"/>
      <c r="C123" s="16"/>
      <c r="D123" s="15"/>
      <c r="E123" s="19"/>
      <c r="F123" s="38">
        <f>B122-G123</f>
        <v>74</v>
      </c>
      <c r="G123" s="38">
        <v>37</v>
      </c>
      <c r="H123" s="16"/>
      <c r="I123" s="15"/>
      <c r="J123" s="15"/>
      <c r="K123" s="15"/>
      <c r="L123" s="15"/>
    </row>
  </sheetData>
  <mergeCells count="12">
    <mergeCell ref="B1:L1"/>
    <mergeCell ref="B2:L2"/>
    <mergeCell ref="B9:B10"/>
    <mergeCell ref="C9:C10"/>
    <mergeCell ref="D9:D10"/>
    <mergeCell ref="E9:E10"/>
    <mergeCell ref="F9:G9"/>
    <mergeCell ref="H9:H10"/>
    <mergeCell ref="I9:I10"/>
    <mergeCell ref="J9:J10"/>
    <mergeCell ref="K9:K10"/>
    <mergeCell ref="L9:L10"/>
  </mergeCells>
  <pageMargins left="0.59055118110236227" right="0.39370078740157483" top="0.74803149606299213" bottom="0.39370078740157483" header="0.31496062992125984" footer="0.31496062992125984"/>
  <pageSetup paperSize="5" orientation="landscape" horizontalDpi="120" verticalDpi="72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1:L43"/>
  <sheetViews>
    <sheetView topLeftCell="A34" workbookViewId="0">
      <selection sqref="A1:XFD1"/>
    </sheetView>
  </sheetViews>
  <sheetFormatPr defaultRowHeight="12.75"/>
  <cols>
    <col min="1" max="1" width="14.28515625" style="7" customWidth="1"/>
    <col min="2" max="2" width="6.140625" style="7" customWidth="1"/>
    <col min="3" max="3" width="17.42578125" style="8" customWidth="1"/>
    <col min="4" max="4" width="25.42578125" style="7" customWidth="1"/>
    <col min="5" max="5" width="13.7109375" style="7" customWidth="1"/>
    <col min="6" max="7" width="10.7109375" style="7" customWidth="1"/>
    <col min="8" max="8" width="18" style="8" customWidth="1"/>
    <col min="9" max="9" width="17.85546875" style="7" customWidth="1"/>
    <col min="10" max="10" width="16.7109375" style="7" customWidth="1"/>
    <col min="11" max="11" width="10" style="7" hidden="1" customWidth="1"/>
    <col min="12" max="12" width="13.7109375" style="7" customWidth="1"/>
    <col min="13" max="16384" width="9.140625" style="7"/>
  </cols>
  <sheetData>
    <row r="1" spans="2:12" ht="15.75">
      <c r="B1" s="55" t="s">
        <v>16</v>
      </c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2:12" ht="15.75">
      <c r="B2" s="55" t="s">
        <v>613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4" spans="2:12">
      <c r="B4" s="7" t="s">
        <v>18</v>
      </c>
      <c r="D4" s="7" t="s">
        <v>21</v>
      </c>
    </row>
    <row r="5" spans="2:12">
      <c r="B5" s="7" t="s">
        <v>19</v>
      </c>
      <c r="D5" s="7" t="s">
        <v>22</v>
      </c>
    </row>
    <row r="6" spans="2:12">
      <c r="B6" s="7" t="s">
        <v>25</v>
      </c>
      <c r="D6" s="7" t="s">
        <v>126</v>
      </c>
    </row>
    <row r="7" spans="2:12">
      <c r="B7" s="7" t="s">
        <v>20</v>
      </c>
      <c r="D7" s="7" t="s">
        <v>23</v>
      </c>
    </row>
    <row r="9" spans="2:12" s="11" customFormat="1" ht="18" customHeight="1">
      <c r="B9" s="65" t="s">
        <v>0</v>
      </c>
      <c r="C9" s="65" t="s">
        <v>27</v>
      </c>
      <c r="D9" s="65" t="s">
        <v>194</v>
      </c>
      <c r="E9" s="65" t="s">
        <v>197</v>
      </c>
      <c r="F9" s="63" t="s">
        <v>4517</v>
      </c>
      <c r="G9" s="64"/>
      <c r="H9" s="65" t="s">
        <v>195</v>
      </c>
      <c r="I9" s="65" t="s">
        <v>196</v>
      </c>
      <c r="J9" s="67" t="s">
        <v>30</v>
      </c>
      <c r="K9" s="65" t="s">
        <v>38</v>
      </c>
      <c r="L9" s="65" t="s">
        <v>5</v>
      </c>
    </row>
    <row r="10" spans="2:12" s="11" customFormat="1" ht="18" customHeight="1">
      <c r="B10" s="66"/>
      <c r="C10" s="66"/>
      <c r="D10" s="66"/>
      <c r="E10" s="66"/>
      <c r="F10" s="20" t="s">
        <v>4518</v>
      </c>
      <c r="G10" s="20" t="s">
        <v>4519</v>
      </c>
      <c r="H10" s="66"/>
      <c r="I10" s="66"/>
      <c r="J10" s="68"/>
      <c r="K10" s="66"/>
      <c r="L10" s="66"/>
    </row>
    <row r="11" spans="2:12" s="14" customFormat="1">
      <c r="B11" s="12">
        <v>1</v>
      </c>
      <c r="C11" s="13">
        <v>2</v>
      </c>
      <c r="D11" s="12">
        <v>3</v>
      </c>
      <c r="E11" s="12">
        <v>4</v>
      </c>
      <c r="F11" s="12">
        <v>5</v>
      </c>
      <c r="G11" s="12">
        <v>6</v>
      </c>
      <c r="H11" s="13" t="s">
        <v>4520</v>
      </c>
      <c r="I11" s="12">
        <v>8</v>
      </c>
      <c r="J11" s="12">
        <v>9</v>
      </c>
      <c r="K11" s="12">
        <v>10</v>
      </c>
      <c r="L11" s="12">
        <v>10</v>
      </c>
    </row>
    <row r="12" spans="2:12" ht="15" customHeight="1">
      <c r="B12" s="15">
        <v>1</v>
      </c>
      <c r="C12" s="16" t="s">
        <v>1055</v>
      </c>
      <c r="D12" s="15" t="s">
        <v>1078</v>
      </c>
      <c r="E12" s="19">
        <v>37359</v>
      </c>
      <c r="F12" s="17" t="s">
        <v>43</v>
      </c>
      <c r="G12" s="19"/>
      <c r="H12" s="16" t="s">
        <v>1108</v>
      </c>
      <c r="I12" s="15" t="s">
        <v>1003</v>
      </c>
      <c r="J12" s="15" t="s">
        <v>1109</v>
      </c>
      <c r="K12" s="15"/>
      <c r="L12" s="15"/>
    </row>
    <row r="13" spans="2:12" ht="15" customHeight="1">
      <c r="B13" s="15">
        <v>2</v>
      </c>
      <c r="C13" s="16" t="s">
        <v>1056</v>
      </c>
      <c r="D13" s="15" t="s">
        <v>1079</v>
      </c>
      <c r="E13" s="19">
        <v>36348</v>
      </c>
      <c r="F13" s="19"/>
      <c r="G13" s="17" t="s">
        <v>43</v>
      </c>
      <c r="H13" s="16" t="s">
        <v>1108</v>
      </c>
      <c r="I13" s="15" t="s">
        <v>1003</v>
      </c>
      <c r="J13" s="15" t="s">
        <v>1110</v>
      </c>
      <c r="K13" s="15"/>
      <c r="L13" s="15"/>
    </row>
    <row r="14" spans="2:12" ht="15" customHeight="1">
      <c r="B14" s="15">
        <v>3</v>
      </c>
      <c r="C14" s="16"/>
      <c r="D14" s="15" t="s">
        <v>1080</v>
      </c>
      <c r="E14" s="19">
        <v>36317</v>
      </c>
      <c r="F14" s="17" t="s">
        <v>43</v>
      </c>
      <c r="G14" s="19"/>
      <c r="H14" s="16" t="s">
        <v>1111</v>
      </c>
      <c r="I14" s="15" t="s">
        <v>1112</v>
      </c>
      <c r="J14" s="15" t="s">
        <v>1110</v>
      </c>
      <c r="K14" s="15"/>
      <c r="L14" s="15"/>
    </row>
    <row r="15" spans="2:12" ht="15" customHeight="1">
      <c r="B15" s="15">
        <v>4</v>
      </c>
      <c r="C15" s="16"/>
      <c r="D15" s="15" t="s">
        <v>1081</v>
      </c>
      <c r="E15" s="19">
        <v>39289</v>
      </c>
      <c r="F15" s="17" t="s">
        <v>43</v>
      </c>
      <c r="G15" s="19"/>
      <c r="H15" s="16" t="s">
        <v>1111</v>
      </c>
      <c r="I15" s="15" t="s">
        <v>1112</v>
      </c>
      <c r="J15" s="15" t="s">
        <v>1109</v>
      </c>
      <c r="K15" s="15"/>
      <c r="L15" s="15"/>
    </row>
    <row r="16" spans="2:12" ht="15" customHeight="1">
      <c r="B16" s="15">
        <v>5</v>
      </c>
      <c r="C16" s="16" t="s">
        <v>1057</v>
      </c>
      <c r="D16" s="15" t="s">
        <v>1082</v>
      </c>
      <c r="E16" s="19">
        <v>37005</v>
      </c>
      <c r="F16" s="19"/>
      <c r="G16" s="17" t="s">
        <v>43</v>
      </c>
      <c r="H16" s="16" t="s">
        <v>437</v>
      </c>
      <c r="I16" s="15" t="s">
        <v>1113</v>
      </c>
      <c r="J16" s="15" t="s">
        <v>1109</v>
      </c>
      <c r="K16" s="15"/>
      <c r="L16" s="15"/>
    </row>
    <row r="17" spans="2:12" ht="15" customHeight="1">
      <c r="B17" s="15">
        <v>6</v>
      </c>
      <c r="C17" s="16" t="s">
        <v>1058</v>
      </c>
      <c r="D17" s="15" t="s">
        <v>1083</v>
      </c>
      <c r="E17" s="19">
        <v>33258</v>
      </c>
      <c r="F17" s="17" t="s">
        <v>43</v>
      </c>
      <c r="G17" s="19"/>
      <c r="H17" s="16" t="s">
        <v>1114</v>
      </c>
      <c r="I17" s="15" t="s">
        <v>1115</v>
      </c>
      <c r="J17" s="15" t="s">
        <v>1109</v>
      </c>
      <c r="K17" s="15"/>
      <c r="L17" s="15"/>
    </row>
    <row r="18" spans="2:12" ht="15" customHeight="1">
      <c r="B18" s="15">
        <v>7</v>
      </c>
      <c r="C18" s="16" t="s">
        <v>1059</v>
      </c>
      <c r="D18" s="15" t="s">
        <v>1084</v>
      </c>
      <c r="E18" s="19">
        <v>41033</v>
      </c>
      <c r="F18" s="17" t="s">
        <v>43</v>
      </c>
      <c r="G18" s="19"/>
      <c r="H18" s="16" t="s">
        <v>1116</v>
      </c>
      <c r="I18" s="15" t="s">
        <v>298</v>
      </c>
      <c r="J18" s="15" t="s">
        <v>1117</v>
      </c>
      <c r="K18" s="15"/>
      <c r="L18" s="15"/>
    </row>
    <row r="19" spans="2:12" ht="15" customHeight="1">
      <c r="B19" s="15">
        <v>8</v>
      </c>
      <c r="C19" s="16" t="s">
        <v>1060</v>
      </c>
      <c r="D19" s="15" t="s">
        <v>1085</v>
      </c>
      <c r="E19" s="19">
        <v>37388</v>
      </c>
      <c r="F19" s="19"/>
      <c r="G19" s="17" t="s">
        <v>43</v>
      </c>
      <c r="H19" s="16" t="s">
        <v>1118</v>
      </c>
      <c r="I19" s="15" t="s">
        <v>1119</v>
      </c>
      <c r="J19" s="15" t="s">
        <v>1117</v>
      </c>
      <c r="K19" s="15"/>
      <c r="L19" s="15"/>
    </row>
    <row r="20" spans="2:12" ht="15" customHeight="1">
      <c r="B20" s="15">
        <v>9</v>
      </c>
      <c r="C20" s="16" t="s">
        <v>1061</v>
      </c>
      <c r="D20" s="15" t="s">
        <v>1086</v>
      </c>
      <c r="E20" s="19">
        <v>38188</v>
      </c>
      <c r="F20" s="19"/>
      <c r="G20" s="17" t="s">
        <v>43</v>
      </c>
      <c r="H20" s="16" t="s">
        <v>1120</v>
      </c>
      <c r="I20" s="15" t="s">
        <v>1121</v>
      </c>
      <c r="J20" s="15" t="s">
        <v>1117</v>
      </c>
      <c r="K20" s="15"/>
      <c r="L20" s="15"/>
    </row>
    <row r="21" spans="2:12" ht="15" customHeight="1">
      <c r="B21" s="15">
        <v>10</v>
      </c>
      <c r="C21" s="16"/>
      <c r="D21" s="15" t="s">
        <v>1087</v>
      </c>
      <c r="E21" s="19">
        <v>36445</v>
      </c>
      <c r="F21" s="19"/>
      <c r="G21" s="17" t="s">
        <v>43</v>
      </c>
      <c r="H21" s="16" t="s">
        <v>1122</v>
      </c>
      <c r="I21" s="15" t="s">
        <v>1123</v>
      </c>
      <c r="J21" s="15" t="s">
        <v>1124</v>
      </c>
      <c r="K21" s="15"/>
      <c r="L21" s="15"/>
    </row>
    <row r="22" spans="2:12" ht="15" customHeight="1">
      <c r="B22" s="15">
        <v>11</v>
      </c>
      <c r="C22" s="16" t="s">
        <v>1062</v>
      </c>
      <c r="D22" s="15" t="s">
        <v>1088</v>
      </c>
      <c r="E22" s="19">
        <v>37082</v>
      </c>
      <c r="F22" s="19"/>
      <c r="G22" s="17" t="s">
        <v>43</v>
      </c>
      <c r="H22" s="16" t="s">
        <v>1122</v>
      </c>
      <c r="I22" s="15" t="s">
        <v>1123</v>
      </c>
      <c r="J22" s="15" t="s">
        <v>1124</v>
      </c>
      <c r="K22" s="15"/>
      <c r="L22" s="15"/>
    </row>
    <row r="23" spans="2:12" ht="15" customHeight="1">
      <c r="B23" s="15">
        <v>12</v>
      </c>
      <c r="C23" s="16" t="s">
        <v>1063</v>
      </c>
      <c r="D23" s="15" t="s">
        <v>1089</v>
      </c>
      <c r="E23" s="19">
        <v>38756</v>
      </c>
      <c r="F23" s="19"/>
      <c r="G23" s="17" t="s">
        <v>43</v>
      </c>
      <c r="H23" s="16" t="s">
        <v>1122</v>
      </c>
      <c r="I23" s="15" t="s">
        <v>1123</v>
      </c>
      <c r="J23" s="15" t="s">
        <v>1124</v>
      </c>
      <c r="K23" s="15"/>
      <c r="L23" s="15"/>
    </row>
    <row r="24" spans="2:12" ht="15" customHeight="1">
      <c r="B24" s="15">
        <v>13</v>
      </c>
      <c r="C24" s="16" t="s">
        <v>1064</v>
      </c>
      <c r="D24" s="15" t="s">
        <v>1090</v>
      </c>
      <c r="E24" s="19">
        <v>39653</v>
      </c>
      <c r="F24" s="17" t="s">
        <v>43</v>
      </c>
      <c r="G24" s="19"/>
      <c r="H24" s="16" t="s">
        <v>1122</v>
      </c>
      <c r="I24" s="15" t="s">
        <v>1123</v>
      </c>
      <c r="J24" s="15" t="s">
        <v>1124</v>
      </c>
      <c r="K24" s="15"/>
      <c r="L24" s="15"/>
    </row>
    <row r="25" spans="2:12" ht="15" customHeight="1">
      <c r="B25" s="15">
        <v>14</v>
      </c>
      <c r="C25" s="16" t="s">
        <v>1065</v>
      </c>
      <c r="D25" s="15" t="s">
        <v>1091</v>
      </c>
      <c r="E25" s="19">
        <v>36379</v>
      </c>
      <c r="F25" s="17" t="s">
        <v>43</v>
      </c>
      <c r="G25" s="19"/>
      <c r="H25" s="16" t="s">
        <v>1125</v>
      </c>
      <c r="I25" s="15" t="s">
        <v>1126</v>
      </c>
      <c r="J25" s="15" t="s">
        <v>1124</v>
      </c>
      <c r="K25" s="15"/>
      <c r="L25" s="15"/>
    </row>
    <row r="26" spans="2:12" ht="15" customHeight="1">
      <c r="B26" s="15">
        <v>15</v>
      </c>
      <c r="C26" s="16" t="s">
        <v>1066</v>
      </c>
      <c r="D26" s="15" t="s">
        <v>1092</v>
      </c>
      <c r="E26" s="19">
        <v>36876</v>
      </c>
      <c r="F26" s="17" t="s">
        <v>43</v>
      </c>
      <c r="G26" s="19"/>
      <c r="H26" s="16" t="s">
        <v>437</v>
      </c>
      <c r="I26" s="15" t="s">
        <v>265</v>
      </c>
      <c r="J26" s="15" t="s">
        <v>1127</v>
      </c>
      <c r="K26" s="15"/>
      <c r="L26" s="15"/>
    </row>
    <row r="27" spans="2:12" ht="15" customHeight="1">
      <c r="B27" s="15">
        <v>16</v>
      </c>
      <c r="C27" s="16" t="s">
        <v>1067</v>
      </c>
      <c r="D27" s="15" t="s">
        <v>1093</v>
      </c>
      <c r="E27" s="19">
        <v>36449</v>
      </c>
      <c r="F27" s="19"/>
      <c r="G27" s="17" t="s">
        <v>43</v>
      </c>
      <c r="H27" s="16" t="s">
        <v>437</v>
      </c>
      <c r="I27" s="15" t="s">
        <v>265</v>
      </c>
      <c r="J27" s="15" t="s">
        <v>1128</v>
      </c>
      <c r="K27" s="15"/>
      <c r="L27" s="15"/>
    </row>
    <row r="28" spans="2:12" ht="15" customHeight="1">
      <c r="B28" s="15">
        <v>17</v>
      </c>
      <c r="C28" s="16"/>
      <c r="D28" s="15" t="s">
        <v>1094</v>
      </c>
      <c r="E28" s="19">
        <v>36365</v>
      </c>
      <c r="F28" s="19"/>
      <c r="G28" s="17" t="s">
        <v>43</v>
      </c>
      <c r="H28" s="16" t="s">
        <v>1129</v>
      </c>
      <c r="I28" s="15" t="s">
        <v>1130</v>
      </c>
      <c r="J28" s="15" t="s">
        <v>1131</v>
      </c>
      <c r="K28" s="15"/>
      <c r="L28" s="15"/>
    </row>
    <row r="29" spans="2:12" ht="15" customHeight="1">
      <c r="B29" s="15">
        <v>18</v>
      </c>
      <c r="C29" s="16" t="s">
        <v>1068</v>
      </c>
      <c r="D29" s="15" t="s">
        <v>1095</v>
      </c>
      <c r="E29" s="19">
        <v>40223</v>
      </c>
      <c r="F29" s="19"/>
      <c r="G29" s="17" t="s">
        <v>43</v>
      </c>
      <c r="H29" s="16" t="s">
        <v>1132</v>
      </c>
      <c r="I29" s="15" t="s">
        <v>964</v>
      </c>
      <c r="J29" s="15" t="s">
        <v>1131</v>
      </c>
      <c r="K29" s="15"/>
      <c r="L29" s="15"/>
    </row>
    <row r="30" spans="2:12" ht="15" customHeight="1">
      <c r="B30" s="15">
        <v>19</v>
      </c>
      <c r="C30" s="16"/>
      <c r="D30" s="15" t="s">
        <v>1096</v>
      </c>
      <c r="E30" s="19">
        <v>36418</v>
      </c>
      <c r="F30" s="17" t="s">
        <v>43</v>
      </c>
      <c r="G30" s="19"/>
      <c r="H30" s="16" t="s">
        <v>1133</v>
      </c>
      <c r="I30" s="15" t="s">
        <v>1134</v>
      </c>
      <c r="J30" s="15" t="s">
        <v>1135</v>
      </c>
      <c r="K30" s="15"/>
      <c r="L30" s="15"/>
    </row>
    <row r="31" spans="2:12" ht="15" customHeight="1">
      <c r="B31" s="15">
        <v>20</v>
      </c>
      <c r="C31" s="16" t="s">
        <v>1069</v>
      </c>
      <c r="D31" s="15" t="s">
        <v>1097</v>
      </c>
      <c r="E31" s="19">
        <v>38416</v>
      </c>
      <c r="F31" s="19"/>
      <c r="G31" s="17" t="s">
        <v>43</v>
      </c>
      <c r="H31" s="16" t="s">
        <v>1136</v>
      </c>
      <c r="I31" s="15" t="s">
        <v>1137</v>
      </c>
      <c r="J31" s="15" t="s">
        <v>1138</v>
      </c>
      <c r="K31" s="15"/>
      <c r="L31" s="15"/>
    </row>
    <row r="32" spans="2:12" ht="15" customHeight="1">
      <c r="B32" s="15">
        <v>21</v>
      </c>
      <c r="C32" s="16"/>
      <c r="D32" s="15" t="s">
        <v>1098</v>
      </c>
      <c r="E32" s="19"/>
      <c r="F32" s="17" t="s">
        <v>43</v>
      </c>
      <c r="G32" s="19"/>
      <c r="H32" s="16" t="s">
        <v>1118</v>
      </c>
      <c r="I32" s="15" t="s">
        <v>1139</v>
      </c>
      <c r="J32" s="15" t="s">
        <v>1140</v>
      </c>
      <c r="K32" s="15"/>
      <c r="L32" s="15"/>
    </row>
    <row r="33" spans="2:12" ht="15" customHeight="1">
      <c r="B33" s="15">
        <v>22</v>
      </c>
      <c r="C33" s="16" t="s">
        <v>1070</v>
      </c>
      <c r="D33" s="15" t="s">
        <v>1099</v>
      </c>
      <c r="E33" s="19">
        <v>36440</v>
      </c>
      <c r="F33" s="17" t="s">
        <v>43</v>
      </c>
      <c r="G33" s="19"/>
      <c r="H33" s="16" t="s">
        <v>1141</v>
      </c>
      <c r="I33" s="15" t="s">
        <v>1142</v>
      </c>
      <c r="J33" s="15" t="s">
        <v>1140</v>
      </c>
      <c r="K33" s="15"/>
      <c r="L33" s="15"/>
    </row>
    <row r="34" spans="2:12" ht="15" customHeight="1">
      <c r="B34" s="15">
        <v>23</v>
      </c>
      <c r="C34" s="16"/>
      <c r="D34" s="15" t="s">
        <v>1100</v>
      </c>
      <c r="E34" s="19">
        <v>36697</v>
      </c>
      <c r="F34" s="17" t="s">
        <v>43</v>
      </c>
      <c r="G34" s="19"/>
      <c r="H34" s="16" t="s">
        <v>1143</v>
      </c>
      <c r="I34" s="15" t="s">
        <v>294</v>
      </c>
      <c r="J34" s="15" t="s">
        <v>1140</v>
      </c>
      <c r="K34" s="15"/>
      <c r="L34" s="15"/>
    </row>
    <row r="35" spans="2:12" ht="15" customHeight="1">
      <c r="B35" s="15">
        <v>24</v>
      </c>
      <c r="C35" s="16"/>
      <c r="D35" s="15" t="s">
        <v>1101</v>
      </c>
      <c r="E35" s="19">
        <v>38010</v>
      </c>
      <c r="F35" s="17" t="s">
        <v>43</v>
      </c>
      <c r="G35" s="19"/>
      <c r="H35" s="16" t="s">
        <v>1144</v>
      </c>
      <c r="I35" s="15" t="s">
        <v>1038</v>
      </c>
      <c r="J35" s="15" t="s">
        <v>1145</v>
      </c>
      <c r="K35" s="15"/>
      <c r="L35" s="15"/>
    </row>
    <row r="36" spans="2:12" ht="15" customHeight="1">
      <c r="B36" s="15">
        <v>25</v>
      </c>
      <c r="C36" s="16" t="s">
        <v>1071</v>
      </c>
      <c r="D36" s="15" t="s">
        <v>1040</v>
      </c>
      <c r="E36" s="19">
        <v>36216</v>
      </c>
      <c r="F36" s="17" t="s">
        <v>43</v>
      </c>
      <c r="G36" s="19"/>
      <c r="H36" s="16" t="s">
        <v>1146</v>
      </c>
      <c r="I36" s="15" t="s">
        <v>1147</v>
      </c>
      <c r="J36" s="15" t="s">
        <v>1145</v>
      </c>
      <c r="K36" s="15"/>
      <c r="L36" s="15"/>
    </row>
    <row r="37" spans="2:12" ht="15" customHeight="1">
      <c r="B37" s="15">
        <v>26</v>
      </c>
      <c r="C37" s="16" t="s">
        <v>1072</v>
      </c>
      <c r="D37" s="15" t="s">
        <v>1102</v>
      </c>
      <c r="E37" s="19">
        <v>37987</v>
      </c>
      <c r="F37" s="19"/>
      <c r="G37" s="17" t="s">
        <v>43</v>
      </c>
      <c r="H37" s="16" t="s">
        <v>1148</v>
      </c>
      <c r="I37" s="15" t="s">
        <v>1147</v>
      </c>
      <c r="J37" s="15" t="s">
        <v>1145</v>
      </c>
      <c r="K37" s="15"/>
      <c r="L37" s="15"/>
    </row>
    <row r="38" spans="2:12" ht="15" customHeight="1">
      <c r="B38" s="15">
        <v>27</v>
      </c>
      <c r="C38" s="16" t="s">
        <v>1073</v>
      </c>
      <c r="D38" s="15" t="s">
        <v>1103</v>
      </c>
      <c r="E38" s="19">
        <v>38345</v>
      </c>
      <c r="F38" s="19"/>
      <c r="G38" s="17" t="s">
        <v>43</v>
      </c>
      <c r="H38" s="16" t="s">
        <v>1148</v>
      </c>
      <c r="I38" s="15" t="s">
        <v>1147</v>
      </c>
      <c r="J38" s="15" t="s">
        <v>1145</v>
      </c>
      <c r="K38" s="15"/>
      <c r="L38" s="15"/>
    </row>
    <row r="39" spans="2:12" ht="15" customHeight="1">
      <c r="B39" s="15">
        <v>28</v>
      </c>
      <c r="C39" s="16" t="s">
        <v>1074</v>
      </c>
      <c r="D39" s="15" t="s">
        <v>1104</v>
      </c>
      <c r="E39" s="19">
        <v>38475</v>
      </c>
      <c r="F39" s="17" t="s">
        <v>43</v>
      </c>
      <c r="G39" s="19"/>
      <c r="H39" s="16" t="s">
        <v>1149</v>
      </c>
      <c r="I39" s="15" t="s">
        <v>1150</v>
      </c>
      <c r="J39" s="15" t="s">
        <v>1145</v>
      </c>
      <c r="K39" s="15"/>
      <c r="L39" s="15"/>
    </row>
    <row r="40" spans="2:12" ht="15" customHeight="1">
      <c r="B40" s="15">
        <v>29</v>
      </c>
      <c r="C40" s="16" t="s">
        <v>1075</v>
      </c>
      <c r="D40" s="15" t="s">
        <v>1105</v>
      </c>
      <c r="E40" s="19">
        <v>33494</v>
      </c>
      <c r="F40" s="19"/>
      <c r="G40" s="17" t="s">
        <v>43</v>
      </c>
      <c r="H40" s="16" t="s">
        <v>1151</v>
      </c>
      <c r="I40" s="15" t="s">
        <v>1016</v>
      </c>
      <c r="J40" s="15" t="s">
        <v>1145</v>
      </c>
      <c r="K40" s="15"/>
      <c r="L40" s="15"/>
    </row>
    <row r="41" spans="2:12" ht="15" customHeight="1">
      <c r="B41" s="15">
        <v>30</v>
      </c>
      <c r="C41" s="16" t="s">
        <v>1076</v>
      </c>
      <c r="D41" s="15" t="s">
        <v>1106</v>
      </c>
      <c r="E41" s="19">
        <v>37642</v>
      </c>
      <c r="F41" s="19"/>
      <c r="G41" s="17" t="s">
        <v>43</v>
      </c>
      <c r="H41" s="16" t="s">
        <v>1152</v>
      </c>
      <c r="I41" s="15" t="s">
        <v>1153</v>
      </c>
      <c r="J41" s="15" t="s">
        <v>1138</v>
      </c>
      <c r="K41" s="15"/>
      <c r="L41" s="15"/>
    </row>
    <row r="42" spans="2:12" ht="15" customHeight="1">
      <c r="B42" s="15">
        <v>31</v>
      </c>
      <c r="C42" s="16" t="s">
        <v>1077</v>
      </c>
      <c r="D42" s="15" t="s">
        <v>1107</v>
      </c>
      <c r="E42" s="19">
        <v>36568</v>
      </c>
      <c r="F42" s="19"/>
      <c r="G42" s="17" t="s">
        <v>43</v>
      </c>
      <c r="H42" s="16" t="s">
        <v>1154</v>
      </c>
      <c r="I42" s="15" t="s">
        <v>1155</v>
      </c>
      <c r="J42" s="15" t="s">
        <v>1128</v>
      </c>
      <c r="K42" s="15"/>
      <c r="L42" s="15"/>
    </row>
    <row r="43" spans="2:12" ht="15" customHeight="1">
      <c r="B43" s="15"/>
      <c r="C43" s="16"/>
      <c r="D43" s="15"/>
      <c r="E43" s="19"/>
      <c r="F43" s="38">
        <v>15</v>
      </c>
      <c r="G43" s="38">
        <f>B42-F43</f>
        <v>16</v>
      </c>
      <c r="H43" s="16"/>
      <c r="I43" s="15"/>
      <c r="J43" s="15"/>
      <c r="K43" s="15"/>
      <c r="L43" s="15"/>
    </row>
  </sheetData>
  <mergeCells count="12">
    <mergeCell ref="B1:L1"/>
    <mergeCell ref="B2:L2"/>
    <mergeCell ref="B9:B10"/>
    <mergeCell ref="C9:C10"/>
    <mergeCell ref="D9:D10"/>
    <mergeCell ref="E9:E10"/>
    <mergeCell ref="F9:G9"/>
    <mergeCell ref="H9:H10"/>
    <mergeCell ref="I9:I10"/>
    <mergeCell ref="J9:J10"/>
    <mergeCell ref="K9:K10"/>
    <mergeCell ref="L9:L10"/>
  </mergeCells>
  <pageMargins left="0.59055118110236227" right="0.39370078740157483" top="0.74803149606299213" bottom="0.39370078740157483" header="0.31496062992125984" footer="0.31496062992125984"/>
  <pageSetup paperSize="5" orientation="landscape" horizontalDpi="120" verticalDpi="72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B1:L75"/>
  <sheetViews>
    <sheetView topLeftCell="B4" workbookViewId="0">
      <selection activeCell="F75" sqref="F75:G75"/>
    </sheetView>
  </sheetViews>
  <sheetFormatPr defaultRowHeight="12.75"/>
  <cols>
    <col min="1" max="1" width="14.140625" style="7" customWidth="1"/>
    <col min="2" max="2" width="6.140625" style="7" customWidth="1"/>
    <col min="3" max="3" width="17.42578125" style="8" customWidth="1"/>
    <col min="4" max="4" width="25.42578125" style="7" customWidth="1"/>
    <col min="5" max="5" width="13.7109375" style="7" customWidth="1"/>
    <col min="6" max="7" width="10.7109375" style="7" customWidth="1"/>
    <col min="8" max="8" width="18" style="8" customWidth="1"/>
    <col min="9" max="9" width="17.85546875" style="7" customWidth="1"/>
    <col min="10" max="10" width="16.7109375" style="7" customWidth="1"/>
    <col min="11" max="11" width="10" style="7" hidden="1" customWidth="1"/>
    <col min="12" max="12" width="13.7109375" style="7" customWidth="1"/>
    <col min="13" max="16384" width="9.140625" style="7"/>
  </cols>
  <sheetData>
    <row r="1" spans="2:12" ht="15.75">
      <c r="B1" s="55" t="s">
        <v>16</v>
      </c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2:12" ht="15.75">
      <c r="B2" s="55" t="s">
        <v>613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4" spans="2:12">
      <c r="B4" s="7" t="s">
        <v>18</v>
      </c>
      <c r="D4" s="7" t="s">
        <v>21</v>
      </c>
    </row>
    <row r="5" spans="2:12">
      <c r="B5" s="7" t="s">
        <v>19</v>
      </c>
      <c r="D5" s="7" t="s">
        <v>22</v>
      </c>
    </row>
    <row r="6" spans="2:12">
      <c r="B6" s="7" t="s">
        <v>25</v>
      </c>
      <c r="D6" s="7" t="s">
        <v>104</v>
      </c>
    </row>
    <row r="7" spans="2:12">
      <c r="B7" s="7" t="s">
        <v>20</v>
      </c>
      <c r="D7" s="7" t="s">
        <v>23</v>
      </c>
    </row>
    <row r="9" spans="2:12" s="11" customFormat="1" ht="18" customHeight="1">
      <c r="B9" s="65" t="s">
        <v>0</v>
      </c>
      <c r="C9" s="65" t="s">
        <v>27</v>
      </c>
      <c r="D9" s="65" t="s">
        <v>194</v>
      </c>
      <c r="E9" s="65" t="s">
        <v>197</v>
      </c>
      <c r="F9" s="63" t="s">
        <v>4517</v>
      </c>
      <c r="G9" s="64"/>
      <c r="H9" s="65" t="s">
        <v>195</v>
      </c>
      <c r="I9" s="65" t="s">
        <v>196</v>
      </c>
      <c r="J9" s="67" t="s">
        <v>30</v>
      </c>
      <c r="K9" s="65" t="s">
        <v>38</v>
      </c>
      <c r="L9" s="65" t="s">
        <v>5</v>
      </c>
    </row>
    <row r="10" spans="2:12" s="11" customFormat="1" ht="18" customHeight="1">
      <c r="B10" s="66"/>
      <c r="C10" s="66"/>
      <c r="D10" s="66"/>
      <c r="E10" s="66"/>
      <c r="F10" s="20" t="s">
        <v>4518</v>
      </c>
      <c r="G10" s="20" t="s">
        <v>4519</v>
      </c>
      <c r="H10" s="66"/>
      <c r="I10" s="66"/>
      <c r="J10" s="68"/>
      <c r="K10" s="66"/>
      <c r="L10" s="66"/>
    </row>
    <row r="11" spans="2:12" s="14" customFormat="1">
      <c r="B11" s="12">
        <v>1</v>
      </c>
      <c r="C11" s="13">
        <v>2</v>
      </c>
      <c r="D11" s="12">
        <v>3</v>
      </c>
      <c r="E11" s="12">
        <v>4</v>
      </c>
      <c r="F11" s="12">
        <v>5</v>
      </c>
      <c r="G11" s="12">
        <v>6</v>
      </c>
      <c r="H11" s="13" t="s">
        <v>4520</v>
      </c>
      <c r="I11" s="12">
        <v>8</v>
      </c>
      <c r="J11" s="12">
        <v>9</v>
      </c>
      <c r="K11" s="12">
        <v>10</v>
      </c>
      <c r="L11" s="12">
        <v>10</v>
      </c>
    </row>
    <row r="12" spans="2:12" s="14" customFormat="1" ht="15" customHeight="1">
      <c r="B12" s="37">
        <v>1</v>
      </c>
      <c r="C12" s="18" t="s">
        <v>1156</v>
      </c>
      <c r="D12" s="23" t="s">
        <v>1191</v>
      </c>
      <c r="E12" s="24">
        <v>36680</v>
      </c>
      <c r="F12" s="24"/>
      <c r="G12" s="17" t="s">
        <v>43</v>
      </c>
      <c r="H12" s="23" t="s">
        <v>1248</v>
      </c>
      <c r="I12" s="23" t="s">
        <v>1249</v>
      </c>
      <c r="J12" s="23" t="s">
        <v>1250</v>
      </c>
      <c r="K12" s="23"/>
      <c r="L12" s="23"/>
    </row>
    <row r="13" spans="2:12" s="14" customFormat="1" ht="15" customHeight="1">
      <c r="B13" s="37">
        <v>2</v>
      </c>
      <c r="C13" s="18"/>
      <c r="D13" s="23" t="s">
        <v>1192</v>
      </c>
      <c r="E13" s="24">
        <v>36591</v>
      </c>
      <c r="F13" s="24"/>
      <c r="G13" s="17" t="s">
        <v>43</v>
      </c>
      <c r="H13" s="23" t="s">
        <v>1251</v>
      </c>
      <c r="I13" s="23" t="s">
        <v>1252</v>
      </c>
      <c r="J13" s="23" t="s">
        <v>1253</v>
      </c>
      <c r="K13" s="23"/>
      <c r="L13" s="23"/>
    </row>
    <row r="14" spans="2:12" s="14" customFormat="1" ht="15" customHeight="1">
      <c r="B14" s="37">
        <v>3</v>
      </c>
      <c r="C14" s="18"/>
      <c r="D14" s="23" t="s">
        <v>1008</v>
      </c>
      <c r="E14" s="24">
        <v>36714</v>
      </c>
      <c r="F14" s="24"/>
      <c r="G14" s="17" t="s">
        <v>43</v>
      </c>
      <c r="H14" s="23" t="s">
        <v>1254</v>
      </c>
      <c r="I14" s="23" t="s">
        <v>699</v>
      </c>
      <c r="J14" s="23" t="s">
        <v>1253</v>
      </c>
      <c r="K14" s="23"/>
      <c r="L14" s="23"/>
    </row>
    <row r="15" spans="2:12" s="14" customFormat="1" ht="15" customHeight="1">
      <c r="B15" s="37">
        <v>4</v>
      </c>
      <c r="C15" s="18" t="s">
        <v>1157</v>
      </c>
      <c r="D15" s="23" t="s">
        <v>574</v>
      </c>
      <c r="E15" s="24">
        <v>36648</v>
      </c>
      <c r="F15" s="17" t="s">
        <v>43</v>
      </c>
      <c r="G15" s="24"/>
      <c r="H15" s="23" t="s">
        <v>1255</v>
      </c>
      <c r="I15" s="23" t="s">
        <v>1256</v>
      </c>
      <c r="J15" s="23" t="s">
        <v>1257</v>
      </c>
      <c r="K15" s="23"/>
      <c r="L15" s="23"/>
    </row>
    <row r="16" spans="2:12" s="14" customFormat="1" ht="15" customHeight="1">
      <c r="B16" s="37">
        <v>5</v>
      </c>
      <c r="C16" s="18"/>
      <c r="D16" s="23" t="s">
        <v>1193</v>
      </c>
      <c r="E16" s="24">
        <v>36209</v>
      </c>
      <c r="F16" s="17" t="s">
        <v>43</v>
      </c>
      <c r="G16" s="24"/>
      <c r="H16" s="23" t="s">
        <v>1248</v>
      </c>
      <c r="I16" s="23" t="s">
        <v>1249</v>
      </c>
      <c r="J16" s="23" t="s">
        <v>1250</v>
      </c>
      <c r="K16" s="23"/>
      <c r="L16" s="23"/>
    </row>
    <row r="17" spans="2:12" s="14" customFormat="1" ht="15" customHeight="1">
      <c r="B17" s="37">
        <v>6</v>
      </c>
      <c r="C17" s="18"/>
      <c r="D17" s="23" t="s">
        <v>1194</v>
      </c>
      <c r="E17" s="24">
        <v>36416</v>
      </c>
      <c r="F17" s="17" t="s">
        <v>43</v>
      </c>
      <c r="G17" s="24"/>
      <c r="H17" s="23" t="s">
        <v>963</v>
      </c>
      <c r="I17" s="23" t="s">
        <v>1038</v>
      </c>
      <c r="J17" s="23" t="s">
        <v>15</v>
      </c>
      <c r="K17" s="23"/>
      <c r="L17" s="23"/>
    </row>
    <row r="18" spans="2:12" s="14" customFormat="1" ht="15" customHeight="1">
      <c r="B18" s="37">
        <v>7</v>
      </c>
      <c r="C18" s="18" t="s">
        <v>1158</v>
      </c>
      <c r="D18" s="23" t="s">
        <v>1195</v>
      </c>
      <c r="E18" s="24"/>
      <c r="F18" s="17" t="s">
        <v>43</v>
      </c>
      <c r="G18" s="24"/>
      <c r="H18" s="23" t="s">
        <v>1258</v>
      </c>
      <c r="I18" s="23" t="s">
        <v>1259</v>
      </c>
      <c r="J18" s="23" t="s">
        <v>15</v>
      </c>
      <c r="K18" s="23"/>
      <c r="L18" s="23"/>
    </row>
    <row r="19" spans="2:12" s="14" customFormat="1" ht="15" customHeight="1">
      <c r="B19" s="37">
        <v>8</v>
      </c>
      <c r="C19" s="18"/>
      <c r="D19" s="23" t="s">
        <v>482</v>
      </c>
      <c r="E19" s="24">
        <v>36634</v>
      </c>
      <c r="F19" s="17" t="s">
        <v>43</v>
      </c>
      <c r="G19" s="24"/>
      <c r="H19" s="23" t="s">
        <v>1033</v>
      </c>
      <c r="I19" s="23" t="s">
        <v>1260</v>
      </c>
      <c r="J19" s="23" t="s">
        <v>15</v>
      </c>
      <c r="K19" s="23"/>
      <c r="L19" s="23"/>
    </row>
    <row r="20" spans="2:12" s="14" customFormat="1" ht="15" customHeight="1">
      <c r="B20" s="37">
        <v>9</v>
      </c>
      <c r="C20" s="18" t="s">
        <v>1159</v>
      </c>
      <c r="D20" s="23" t="s">
        <v>1196</v>
      </c>
      <c r="E20" s="24">
        <v>36709</v>
      </c>
      <c r="F20" s="17" t="s">
        <v>43</v>
      </c>
      <c r="G20" s="24"/>
      <c r="H20" s="23" t="s">
        <v>1261</v>
      </c>
      <c r="I20" s="23" t="s">
        <v>1262</v>
      </c>
      <c r="J20" s="23" t="s">
        <v>1253</v>
      </c>
      <c r="K20" s="23"/>
      <c r="L20" s="23"/>
    </row>
    <row r="21" spans="2:12" s="14" customFormat="1" ht="15" customHeight="1">
      <c r="B21" s="37">
        <v>10</v>
      </c>
      <c r="C21" s="18"/>
      <c r="D21" s="23" t="s">
        <v>1197</v>
      </c>
      <c r="E21" s="24">
        <v>36278</v>
      </c>
      <c r="F21" s="17" t="s">
        <v>43</v>
      </c>
      <c r="G21" s="24"/>
      <c r="H21" s="23" t="s">
        <v>1263</v>
      </c>
      <c r="I21" s="23" t="s">
        <v>1264</v>
      </c>
      <c r="J21" s="23" t="s">
        <v>15</v>
      </c>
      <c r="K21" s="23"/>
      <c r="L21" s="23"/>
    </row>
    <row r="22" spans="2:12" s="14" customFormat="1" ht="15" customHeight="1">
      <c r="B22" s="37">
        <v>11</v>
      </c>
      <c r="C22" s="18" t="s">
        <v>1160</v>
      </c>
      <c r="D22" s="23" t="s">
        <v>1198</v>
      </c>
      <c r="E22" s="24">
        <v>36710</v>
      </c>
      <c r="F22" s="17" t="s">
        <v>43</v>
      </c>
      <c r="G22" s="24"/>
      <c r="H22" s="23" t="s">
        <v>1265</v>
      </c>
      <c r="I22" s="23" t="s">
        <v>1252</v>
      </c>
      <c r="J22" s="23" t="s">
        <v>1253</v>
      </c>
      <c r="K22" s="23"/>
      <c r="L22" s="23"/>
    </row>
    <row r="23" spans="2:12" s="14" customFormat="1" ht="15" customHeight="1">
      <c r="B23" s="37">
        <v>12</v>
      </c>
      <c r="C23" s="18" t="s">
        <v>1161</v>
      </c>
      <c r="D23" s="23" t="s">
        <v>1199</v>
      </c>
      <c r="E23" s="24">
        <v>36380</v>
      </c>
      <c r="F23" s="24"/>
      <c r="G23" s="17" t="s">
        <v>43</v>
      </c>
      <c r="H23" s="23" t="s">
        <v>1258</v>
      </c>
      <c r="I23" s="23" t="s">
        <v>1259</v>
      </c>
      <c r="J23" s="23" t="s">
        <v>15</v>
      </c>
      <c r="K23" s="23"/>
      <c r="L23" s="23"/>
    </row>
    <row r="24" spans="2:12" s="14" customFormat="1" ht="15" customHeight="1">
      <c r="B24" s="37">
        <v>13</v>
      </c>
      <c r="C24" s="18" t="s">
        <v>1162</v>
      </c>
      <c r="D24" s="23" t="s">
        <v>1200</v>
      </c>
      <c r="E24" s="24">
        <v>37263</v>
      </c>
      <c r="F24" s="17" t="s">
        <v>43</v>
      </c>
      <c r="G24" s="24"/>
      <c r="H24" s="23" t="s">
        <v>1266</v>
      </c>
      <c r="I24" s="23" t="s">
        <v>1267</v>
      </c>
      <c r="J24" s="23" t="s">
        <v>15</v>
      </c>
      <c r="K24" s="23"/>
      <c r="L24" s="23"/>
    </row>
    <row r="25" spans="2:12" s="14" customFormat="1" ht="15" customHeight="1">
      <c r="B25" s="37">
        <v>14</v>
      </c>
      <c r="C25" s="18" t="s">
        <v>1163</v>
      </c>
      <c r="D25" s="23" t="s">
        <v>1201</v>
      </c>
      <c r="E25" s="24">
        <v>36728</v>
      </c>
      <c r="F25" s="24"/>
      <c r="G25" s="17" t="s">
        <v>43</v>
      </c>
      <c r="H25" s="23" t="s">
        <v>1268</v>
      </c>
      <c r="I25" s="23" t="s">
        <v>1252</v>
      </c>
      <c r="J25" s="23" t="s">
        <v>15</v>
      </c>
      <c r="K25" s="23"/>
      <c r="L25" s="23"/>
    </row>
    <row r="26" spans="2:12" s="14" customFormat="1" ht="15" customHeight="1">
      <c r="B26" s="37">
        <v>15</v>
      </c>
      <c r="C26" s="18" t="s">
        <v>1164</v>
      </c>
      <c r="D26" s="23" t="s">
        <v>1202</v>
      </c>
      <c r="E26" s="24">
        <v>36620</v>
      </c>
      <c r="F26" s="17" t="s">
        <v>43</v>
      </c>
      <c r="G26" s="24"/>
      <c r="H26" s="23" t="s">
        <v>1269</v>
      </c>
      <c r="I26" s="23" t="s">
        <v>1270</v>
      </c>
      <c r="J26" s="23" t="s">
        <v>1250</v>
      </c>
      <c r="K26" s="23"/>
      <c r="L26" s="23"/>
    </row>
    <row r="27" spans="2:12" s="14" customFormat="1" ht="15" customHeight="1">
      <c r="B27" s="37">
        <v>16</v>
      </c>
      <c r="C27" s="18" t="s">
        <v>1165</v>
      </c>
      <c r="D27" s="23" t="s">
        <v>1203</v>
      </c>
      <c r="E27" s="24">
        <v>36165</v>
      </c>
      <c r="F27" s="24"/>
      <c r="G27" s="17" t="s">
        <v>43</v>
      </c>
      <c r="H27" s="23" t="s">
        <v>1271</v>
      </c>
      <c r="I27" s="23" t="s">
        <v>1272</v>
      </c>
      <c r="J27" s="23" t="s">
        <v>15</v>
      </c>
      <c r="K27" s="23"/>
      <c r="L27" s="23"/>
    </row>
    <row r="28" spans="2:12" s="14" customFormat="1" ht="15" customHeight="1">
      <c r="B28" s="37">
        <v>17</v>
      </c>
      <c r="C28" s="18" t="s">
        <v>1166</v>
      </c>
      <c r="D28" s="23" t="s">
        <v>1204</v>
      </c>
      <c r="E28" s="24">
        <v>36661</v>
      </c>
      <c r="F28" s="24"/>
      <c r="G28" s="17" t="s">
        <v>43</v>
      </c>
      <c r="H28" s="23" t="s">
        <v>1273</v>
      </c>
      <c r="I28" s="23" t="s">
        <v>1274</v>
      </c>
      <c r="J28" s="23" t="s">
        <v>1253</v>
      </c>
      <c r="K28" s="23"/>
      <c r="L28" s="23"/>
    </row>
    <row r="29" spans="2:12" s="14" customFormat="1" ht="15" customHeight="1">
      <c r="B29" s="37">
        <v>18</v>
      </c>
      <c r="C29" s="18" t="s">
        <v>1167</v>
      </c>
      <c r="D29" s="23" t="s">
        <v>1205</v>
      </c>
      <c r="E29" s="24">
        <v>36281</v>
      </c>
      <c r="F29" s="24"/>
      <c r="G29" s="17" t="s">
        <v>43</v>
      </c>
      <c r="H29" s="23" t="s">
        <v>1275</v>
      </c>
      <c r="I29" s="23" t="s">
        <v>1276</v>
      </c>
      <c r="J29" s="23" t="s">
        <v>1253</v>
      </c>
      <c r="K29" s="23"/>
      <c r="L29" s="23"/>
    </row>
    <row r="30" spans="2:12" s="14" customFormat="1" ht="15" customHeight="1">
      <c r="B30" s="37">
        <v>19</v>
      </c>
      <c r="C30" s="18" t="s">
        <v>1168</v>
      </c>
      <c r="D30" s="23" t="s">
        <v>1206</v>
      </c>
      <c r="E30" s="24">
        <v>36265</v>
      </c>
      <c r="F30" s="24"/>
      <c r="G30" s="17" t="s">
        <v>43</v>
      </c>
      <c r="H30" s="23" t="s">
        <v>1277</v>
      </c>
      <c r="I30" s="23" t="s">
        <v>1278</v>
      </c>
      <c r="J30" s="23" t="s">
        <v>1253</v>
      </c>
      <c r="K30" s="23"/>
      <c r="L30" s="23"/>
    </row>
    <row r="31" spans="2:12" s="14" customFormat="1" ht="15" customHeight="1">
      <c r="B31" s="37">
        <v>20</v>
      </c>
      <c r="C31" s="18" t="s">
        <v>1169</v>
      </c>
      <c r="D31" s="23" t="s">
        <v>1207</v>
      </c>
      <c r="E31" s="24">
        <v>36850</v>
      </c>
      <c r="F31" s="24"/>
      <c r="G31" s="17" t="s">
        <v>43</v>
      </c>
      <c r="H31" s="23" t="s">
        <v>1279</v>
      </c>
      <c r="I31" s="23" t="s">
        <v>1280</v>
      </c>
      <c r="J31" s="23" t="s">
        <v>1257</v>
      </c>
      <c r="K31" s="23"/>
      <c r="L31" s="23"/>
    </row>
    <row r="32" spans="2:12" s="14" customFormat="1" ht="15" customHeight="1">
      <c r="B32" s="37">
        <v>21</v>
      </c>
      <c r="C32" s="18" t="s">
        <v>1170</v>
      </c>
      <c r="D32" s="23" t="s">
        <v>1208</v>
      </c>
      <c r="E32" s="24">
        <v>36295</v>
      </c>
      <c r="F32" s="24"/>
      <c r="G32" s="17" t="s">
        <v>43</v>
      </c>
      <c r="H32" s="23" t="s">
        <v>1281</v>
      </c>
      <c r="I32" s="23" t="s">
        <v>671</v>
      </c>
      <c r="J32" s="23" t="s">
        <v>1253</v>
      </c>
      <c r="K32" s="23"/>
      <c r="L32" s="23"/>
    </row>
    <row r="33" spans="2:12" s="14" customFormat="1" ht="15" customHeight="1">
      <c r="B33" s="37">
        <v>22</v>
      </c>
      <c r="C33" s="18"/>
      <c r="D33" s="23" t="s">
        <v>511</v>
      </c>
      <c r="E33" s="24">
        <v>36661</v>
      </c>
      <c r="F33" s="17" t="s">
        <v>43</v>
      </c>
      <c r="G33" s="24"/>
      <c r="H33" s="23" t="s">
        <v>1282</v>
      </c>
      <c r="I33" s="23" t="s">
        <v>1283</v>
      </c>
      <c r="J33" s="23" t="s">
        <v>1250</v>
      </c>
      <c r="K33" s="23"/>
      <c r="L33" s="23"/>
    </row>
    <row r="34" spans="2:12" s="14" customFormat="1" ht="15" customHeight="1">
      <c r="B34" s="37">
        <v>23</v>
      </c>
      <c r="C34" s="18"/>
      <c r="D34" s="23" t="s">
        <v>1209</v>
      </c>
      <c r="E34" s="24">
        <v>36843</v>
      </c>
      <c r="F34" s="24"/>
      <c r="G34" s="17" t="s">
        <v>43</v>
      </c>
      <c r="H34" s="23" t="s">
        <v>1284</v>
      </c>
      <c r="I34" s="23" t="s">
        <v>1285</v>
      </c>
      <c r="J34" s="23" t="s">
        <v>15</v>
      </c>
      <c r="K34" s="23"/>
      <c r="L34" s="23"/>
    </row>
    <row r="35" spans="2:12" s="14" customFormat="1" ht="15" customHeight="1">
      <c r="B35" s="37">
        <v>24</v>
      </c>
      <c r="C35" s="18" t="s">
        <v>1171</v>
      </c>
      <c r="D35" s="23" t="s">
        <v>1004</v>
      </c>
      <c r="E35" s="24">
        <v>36417</v>
      </c>
      <c r="F35" s="24"/>
      <c r="G35" s="17" t="s">
        <v>43</v>
      </c>
      <c r="H35" s="23" t="s">
        <v>1286</v>
      </c>
      <c r="I35" s="23" t="s">
        <v>1287</v>
      </c>
      <c r="J35" s="23" t="s">
        <v>1253</v>
      </c>
      <c r="K35" s="23"/>
      <c r="L35" s="23"/>
    </row>
    <row r="36" spans="2:12" s="14" customFormat="1" ht="15" customHeight="1">
      <c r="B36" s="37">
        <v>25</v>
      </c>
      <c r="C36" s="18"/>
      <c r="D36" s="23" t="s">
        <v>1210</v>
      </c>
      <c r="E36" s="24">
        <v>36520</v>
      </c>
      <c r="F36" s="24"/>
      <c r="G36" s="17" t="s">
        <v>43</v>
      </c>
      <c r="H36" s="23" t="s">
        <v>1266</v>
      </c>
      <c r="I36" s="23" t="s">
        <v>704</v>
      </c>
      <c r="J36" s="23" t="s">
        <v>15</v>
      </c>
      <c r="K36" s="23"/>
      <c r="L36" s="23"/>
    </row>
    <row r="37" spans="2:12" s="14" customFormat="1" ht="15" customHeight="1">
      <c r="B37" s="37">
        <v>26</v>
      </c>
      <c r="C37" s="18" t="s">
        <v>1172</v>
      </c>
      <c r="D37" s="23" t="s">
        <v>1211</v>
      </c>
      <c r="E37" s="24">
        <v>36285</v>
      </c>
      <c r="F37" s="24"/>
      <c r="G37" s="17" t="s">
        <v>43</v>
      </c>
      <c r="H37" s="23" t="s">
        <v>1288</v>
      </c>
      <c r="I37" s="23" t="s">
        <v>1289</v>
      </c>
      <c r="J37" s="23" t="s">
        <v>1253</v>
      </c>
      <c r="K37" s="23"/>
      <c r="L37" s="23"/>
    </row>
    <row r="38" spans="2:12" s="14" customFormat="1" ht="15" customHeight="1">
      <c r="B38" s="37">
        <v>27</v>
      </c>
      <c r="C38" s="18" t="s">
        <v>1173</v>
      </c>
      <c r="D38" s="23" t="s">
        <v>1212</v>
      </c>
      <c r="E38" s="24">
        <v>37274</v>
      </c>
      <c r="F38" s="17" t="s">
        <v>43</v>
      </c>
      <c r="G38" s="24"/>
      <c r="H38" s="23" t="s">
        <v>1286</v>
      </c>
      <c r="I38" s="23" t="s">
        <v>1287</v>
      </c>
      <c r="J38" s="23" t="s">
        <v>1253</v>
      </c>
      <c r="K38" s="23"/>
      <c r="L38" s="23"/>
    </row>
    <row r="39" spans="2:12" s="14" customFormat="1" ht="15" customHeight="1">
      <c r="B39" s="37">
        <v>28</v>
      </c>
      <c r="C39" s="18" t="s">
        <v>1174</v>
      </c>
      <c r="D39" s="23" t="s">
        <v>1213</v>
      </c>
      <c r="E39" s="24">
        <v>37224</v>
      </c>
      <c r="F39" s="17" t="s">
        <v>43</v>
      </c>
      <c r="G39" s="24"/>
      <c r="H39" s="23" t="s">
        <v>1290</v>
      </c>
      <c r="I39" s="23" t="s">
        <v>1291</v>
      </c>
      <c r="J39" s="23" t="s">
        <v>1292</v>
      </c>
      <c r="K39" s="23"/>
      <c r="L39" s="23"/>
    </row>
    <row r="40" spans="2:12" s="14" customFormat="1" ht="15" customHeight="1">
      <c r="B40" s="37">
        <v>29</v>
      </c>
      <c r="C40" s="18" t="s">
        <v>1175</v>
      </c>
      <c r="D40" s="23" t="s">
        <v>1214</v>
      </c>
      <c r="E40" s="24">
        <v>36306</v>
      </c>
      <c r="F40" s="24"/>
      <c r="G40" s="17" t="s">
        <v>43</v>
      </c>
      <c r="H40" s="23" t="s">
        <v>1040</v>
      </c>
      <c r="I40" s="23" t="s">
        <v>1293</v>
      </c>
      <c r="J40" s="23" t="s">
        <v>15</v>
      </c>
      <c r="K40" s="23"/>
      <c r="L40" s="23"/>
    </row>
    <row r="41" spans="2:12" s="14" customFormat="1" ht="15" customHeight="1">
      <c r="B41" s="37">
        <v>30</v>
      </c>
      <c r="C41" s="18"/>
      <c r="D41" s="23" t="s">
        <v>1215</v>
      </c>
      <c r="E41" s="24">
        <v>36458</v>
      </c>
      <c r="F41" s="24"/>
      <c r="G41" s="17" t="s">
        <v>43</v>
      </c>
      <c r="H41" s="23" t="s">
        <v>1294</v>
      </c>
      <c r="I41" s="23" t="s">
        <v>1295</v>
      </c>
      <c r="J41" s="23" t="s">
        <v>1257</v>
      </c>
      <c r="K41" s="23"/>
      <c r="L41" s="23"/>
    </row>
    <row r="42" spans="2:12" s="14" customFormat="1" ht="15" customHeight="1">
      <c r="B42" s="37">
        <v>31</v>
      </c>
      <c r="C42" s="18" t="s">
        <v>1176</v>
      </c>
      <c r="D42" s="23" t="s">
        <v>1216</v>
      </c>
      <c r="E42" s="24">
        <v>36552</v>
      </c>
      <c r="F42" s="17" t="s">
        <v>43</v>
      </c>
      <c r="G42" s="24"/>
      <c r="H42" s="23" t="s">
        <v>1296</v>
      </c>
      <c r="I42" s="23" t="s">
        <v>1297</v>
      </c>
      <c r="J42" s="23" t="s">
        <v>1253</v>
      </c>
      <c r="K42" s="23"/>
      <c r="L42" s="23"/>
    </row>
    <row r="43" spans="2:12" s="14" customFormat="1" ht="15" customHeight="1">
      <c r="B43" s="37">
        <v>32</v>
      </c>
      <c r="C43" s="18"/>
      <c r="D43" s="23" t="s">
        <v>1217</v>
      </c>
      <c r="E43" s="24">
        <v>36804</v>
      </c>
      <c r="F43" s="17" t="s">
        <v>43</v>
      </c>
      <c r="G43" s="24"/>
      <c r="H43" s="23" t="s">
        <v>1271</v>
      </c>
      <c r="I43" s="23" t="s">
        <v>1298</v>
      </c>
      <c r="J43" s="23" t="s">
        <v>1299</v>
      </c>
      <c r="K43" s="23"/>
      <c r="L43" s="23"/>
    </row>
    <row r="44" spans="2:12" s="14" customFormat="1" ht="15" customHeight="1">
      <c r="B44" s="37">
        <v>33</v>
      </c>
      <c r="C44" s="18"/>
      <c r="D44" s="23" t="s">
        <v>1218</v>
      </c>
      <c r="E44" s="24">
        <v>37199</v>
      </c>
      <c r="F44" s="24"/>
      <c r="G44" s="17" t="s">
        <v>43</v>
      </c>
      <c r="H44" s="23" t="s">
        <v>1300</v>
      </c>
      <c r="I44" s="23" t="s">
        <v>1301</v>
      </c>
      <c r="J44" s="23" t="s">
        <v>1253</v>
      </c>
      <c r="K44" s="23"/>
      <c r="L44" s="23"/>
    </row>
    <row r="45" spans="2:12" ht="15" customHeight="1">
      <c r="B45" s="37">
        <v>34</v>
      </c>
      <c r="C45" s="16"/>
      <c r="D45" s="23" t="s">
        <v>1219</v>
      </c>
      <c r="E45" s="24">
        <v>36398</v>
      </c>
      <c r="F45" s="17" t="s">
        <v>43</v>
      </c>
      <c r="G45" s="24"/>
      <c r="H45" s="23" t="s">
        <v>1300</v>
      </c>
      <c r="I45" s="23" t="s">
        <v>1301</v>
      </c>
      <c r="J45" s="23" t="s">
        <v>1253</v>
      </c>
      <c r="K45" s="23"/>
      <c r="L45" s="23"/>
    </row>
    <row r="46" spans="2:12" ht="15" customHeight="1">
      <c r="B46" s="37">
        <v>35</v>
      </c>
      <c r="C46" s="16"/>
      <c r="D46" s="23" t="s">
        <v>1220</v>
      </c>
      <c r="E46" s="24">
        <v>36295</v>
      </c>
      <c r="F46" s="17"/>
      <c r="G46" s="17" t="s">
        <v>43</v>
      </c>
      <c r="H46" s="23" t="s">
        <v>1302</v>
      </c>
      <c r="I46" s="23" t="s">
        <v>283</v>
      </c>
      <c r="J46" s="23" t="s">
        <v>1303</v>
      </c>
      <c r="K46" s="23"/>
      <c r="L46" s="23"/>
    </row>
    <row r="47" spans="2:12" ht="15" customHeight="1">
      <c r="B47" s="37">
        <v>36</v>
      </c>
      <c r="C47" s="16"/>
      <c r="D47" s="23" t="s">
        <v>1221</v>
      </c>
      <c r="E47" s="24">
        <v>36476</v>
      </c>
      <c r="F47" s="17" t="s">
        <v>43</v>
      </c>
      <c r="G47" s="24"/>
      <c r="H47" s="23" t="s">
        <v>1304</v>
      </c>
      <c r="I47" s="23" t="s">
        <v>1305</v>
      </c>
      <c r="J47" s="23" t="s">
        <v>1292</v>
      </c>
      <c r="K47" s="23"/>
      <c r="L47" s="23"/>
    </row>
    <row r="48" spans="2:12" ht="15" customHeight="1">
      <c r="B48" s="37">
        <v>37</v>
      </c>
      <c r="C48" s="16"/>
      <c r="D48" s="23" t="s">
        <v>1222</v>
      </c>
      <c r="E48" s="24">
        <v>37252</v>
      </c>
      <c r="F48" s="24"/>
      <c r="G48" s="17" t="s">
        <v>43</v>
      </c>
      <c r="H48" s="23" t="s">
        <v>1306</v>
      </c>
      <c r="I48" s="23" t="s">
        <v>1307</v>
      </c>
      <c r="J48" s="23" t="s">
        <v>1250</v>
      </c>
      <c r="K48" s="23"/>
      <c r="L48" s="23"/>
    </row>
    <row r="49" spans="2:12" ht="15" customHeight="1">
      <c r="B49" s="37">
        <v>38</v>
      </c>
      <c r="C49" s="16"/>
      <c r="D49" s="23" t="s">
        <v>1223</v>
      </c>
      <c r="E49" s="24">
        <v>36674</v>
      </c>
      <c r="F49" s="24"/>
      <c r="G49" s="17" t="s">
        <v>43</v>
      </c>
      <c r="H49" s="23" t="s">
        <v>1308</v>
      </c>
      <c r="I49" s="23" t="s">
        <v>1309</v>
      </c>
      <c r="J49" s="23" t="s">
        <v>1292</v>
      </c>
      <c r="K49" s="23"/>
      <c r="L49" s="23"/>
    </row>
    <row r="50" spans="2:12" ht="15" customHeight="1">
      <c r="B50" s="37">
        <v>39</v>
      </c>
      <c r="C50" s="16"/>
      <c r="D50" s="23" t="s">
        <v>1224</v>
      </c>
      <c r="E50" s="24">
        <v>36812</v>
      </c>
      <c r="F50" s="17" t="s">
        <v>43</v>
      </c>
      <c r="G50" s="24"/>
      <c r="H50" s="23" t="s">
        <v>1279</v>
      </c>
      <c r="I50" s="23" t="s">
        <v>1310</v>
      </c>
      <c r="J50" s="23" t="s">
        <v>1311</v>
      </c>
      <c r="K50" s="23"/>
      <c r="L50" s="23"/>
    </row>
    <row r="51" spans="2:12" ht="15" customHeight="1">
      <c r="B51" s="37">
        <v>40</v>
      </c>
      <c r="C51" s="16"/>
      <c r="D51" s="23" t="s">
        <v>1225</v>
      </c>
      <c r="E51" s="24">
        <v>36988</v>
      </c>
      <c r="F51" s="24"/>
      <c r="G51" s="17" t="s">
        <v>43</v>
      </c>
      <c r="H51" s="23" t="s">
        <v>1312</v>
      </c>
      <c r="I51" s="23" t="s">
        <v>1313</v>
      </c>
      <c r="J51" s="23" t="s">
        <v>15</v>
      </c>
      <c r="K51" s="23"/>
      <c r="L51" s="23"/>
    </row>
    <row r="52" spans="2:12" ht="15" customHeight="1">
      <c r="B52" s="37">
        <v>41</v>
      </c>
      <c r="C52" s="16"/>
      <c r="D52" s="23" t="s">
        <v>1226</v>
      </c>
      <c r="E52" s="24">
        <v>36288</v>
      </c>
      <c r="F52" s="24"/>
      <c r="G52" s="17" t="s">
        <v>43</v>
      </c>
      <c r="H52" s="23" t="s">
        <v>1314</v>
      </c>
      <c r="I52" s="23" t="s">
        <v>795</v>
      </c>
      <c r="J52" s="23" t="s">
        <v>15</v>
      </c>
      <c r="K52" s="23"/>
      <c r="L52" s="23"/>
    </row>
    <row r="53" spans="2:12" ht="15" customHeight="1">
      <c r="B53" s="37">
        <v>42</v>
      </c>
      <c r="C53" s="16" t="s">
        <v>1177</v>
      </c>
      <c r="D53" s="23" t="s">
        <v>1227</v>
      </c>
      <c r="E53" s="24">
        <v>37037</v>
      </c>
      <c r="F53" s="24"/>
      <c r="G53" s="17" t="s">
        <v>43</v>
      </c>
      <c r="H53" s="23" t="s">
        <v>1315</v>
      </c>
      <c r="I53" s="23" t="s">
        <v>1316</v>
      </c>
      <c r="J53" s="23" t="s">
        <v>1250</v>
      </c>
      <c r="K53" s="23"/>
      <c r="L53" s="23"/>
    </row>
    <row r="54" spans="2:12" ht="15" customHeight="1">
      <c r="B54" s="37">
        <v>43</v>
      </c>
      <c r="C54" s="16"/>
      <c r="D54" s="23" t="s">
        <v>1228</v>
      </c>
      <c r="E54" s="24">
        <v>37292</v>
      </c>
      <c r="F54" s="24"/>
      <c r="G54" s="17" t="s">
        <v>43</v>
      </c>
      <c r="H54" s="23" t="s">
        <v>1317</v>
      </c>
      <c r="I54" s="23" t="s">
        <v>954</v>
      </c>
      <c r="J54" s="23" t="s">
        <v>1250</v>
      </c>
      <c r="K54" s="23"/>
      <c r="L54" s="23"/>
    </row>
    <row r="55" spans="2:12" ht="15" customHeight="1">
      <c r="B55" s="37">
        <v>44</v>
      </c>
      <c r="C55" s="16"/>
      <c r="D55" s="23" t="s">
        <v>1229</v>
      </c>
      <c r="E55" s="24">
        <v>37117</v>
      </c>
      <c r="F55" s="24"/>
      <c r="G55" s="17" t="s">
        <v>43</v>
      </c>
      <c r="H55" s="23" t="s">
        <v>1318</v>
      </c>
      <c r="I55" s="23" t="s">
        <v>1319</v>
      </c>
      <c r="J55" s="23" t="s">
        <v>1320</v>
      </c>
      <c r="K55" s="23"/>
      <c r="L55" s="23"/>
    </row>
    <row r="56" spans="2:12" ht="15" customHeight="1">
      <c r="B56" s="37">
        <v>45</v>
      </c>
      <c r="C56" s="16"/>
      <c r="D56" s="23" t="s">
        <v>1230</v>
      </c>
      <c r="E56" s="24">
        <v>36713</v>
      </c>
      <c r="F56" s="17" t="s">
        <v>43</v>
      </c>
      <c r="G56" s="24"/>
      <c r="H56" s="23" t="s">
        <v>1321</v>
      </c>
      <c r="I56" s="23" t="s">
        <v>1322</v>
      </c>
      <c r="J56" s="23" t="s">
        <v>15</v>
      </c>
      <c r="K56" s="23"/>
      <c r="L56" s="23"/>
    </row>
    <row r="57" spans="2:12" ht="15" customHeight="1">
      <c r="B57" s="37">
        <v>46</v>
      </c>
      <c r="C57" s="16" t="s">
        <v>1178</v>
      </c>
      <c r="D57" s="23" t="s">
        <v>1231</v>
      </c>
      <c r="E57" s="24">
        <v>37119</v>
      </c>
      <c r="F57" s="24"/>
      <c r="G57" s="17" t="s">
        <v>43</v>
      </c>
      <c r="H57" s="23" t="s">
        <v>1323</v>
      </c>
      <c r="I57" s="23" t="s">
        <v>1324</v>
      </c>
      <c r="J57" s="23" t="s">
        <v>1250</v>
      </c>
      <c r="K57" s="23"/>
      <c r="L57" s="23"/>
    </row>
    <row r="58" spans="2:12" ht="15" customHeight="1">
      <c r="B58" s="37">
        <v>47</v>
      </c>
      <c r="C58" s="16" t="s">
        <v>1179</v>
      </c>
      <c r="D58" s="23" t="s">
        <v>972</v>
      </c>
      <c r="E58" s="24">
        <v>37254</v>
      </c>
      <c r="F58" s="17" t="s">
        <v>43</v>
      </c>
      <c r="G58" s="24"/>
      <c r="H58" s="23" t="s">
        <v>1325</v>
      </c>
      <c r="I58" s="23" t="s">
        <v>648</v>
      </c>
      <c r="J58" s="23" t="s">
        <v>1253</v>
      </c>
      <c r="K58" s="23"/>
      <c r="L58" s="23"/>
    </row>
    <row r="59" spans="2:12" ht="15" customHeight="1">
      <c r="B59" s="37">
        <v>48</v>
      </c>
      <c r="C59" s="16"/>
      <c r="D59" s="23" t="s">
        <v>1232</v>
      </c>
      <c r="E59" s="24">
        <v>36565</v>
      </c>
      <c r="F59" s="24"/>
      <c r="G59" s="17" t="s">
        <v>43</v>
      </c>
      <c r="H59" s="23" t="s">
        <v>1326</v>
      </c>
      <c r="I59" s="23" t="s">
        <v>1327</v>
      </c>
      <c r="J59" s="23" t="s">
        <v>15</v>
      </c>
      <c r="K59" s="23"/>
      <c r="L59" s="23"/>
    </row>
    <row r="60" spans="2:12" ht="15" customHeight="1">
      <c r="B60" s="37">
        <v>49</v>
      </c>
      <c r="C60" s="16"/>
      <c r="D60" s="23" t="s">
        <v>1233</v>
      </c>
      <c r="E60" s="24">
        <v>36285</v>
      </c>
      <c r="F60" s="17" t="s">
        <v>43</v>
      </c>
      <c r="G60" s="24"/>
      <c r="H60" s="23" t="s">
        <v>1328</v>
      </c>
      <c r="I60" s="23" t="s">
        <v>1329</v>
      </c>
      <c r="J60" s="23" t="s">
        <v>1253</v>
      </c>
      <c r="K60" s="23"/>
      <c r="L60" s="23"/>
    </row>
    <row r="61" spans="2:12" ht="15" customHeight="1">
      <c r="B61" s="37">
        <v>50</v>
      </c>
      <c r="C61" s="16"/>
      <c r="D61" s="23" t="s">
        <v>1234</v>
      </c>
      <c r="E61" s="24">
        <v>37155</v>
      </c>
      <c r="F61" s="24"/>
      <c r="G61" s="17" t="s">
        <v>43</v>
      </c>
      <c r="H61" s="23" t="s">
        <v>1330</v>
      </c>
      <c r="I61" s="23" t="s">
        <v>1331</v>
      </c>
      <c r="J61" s="23" t="s">
        <v>1250</v>
      </c>
      <c r="K61" s="23"/>
      <c r="L61" s="23"/>
    </row>
    <row r="62" spans="2:12" ht="15" customHeight="1">
      <c r="B62" s="37">
        <v>51</v>
      </c>
      <c r="C62" s="16" t="s">
        <v>1180</v>
      </c>
      <c r="D62" s="23" t="s">
        <v>1235</v>
      </c>
      <c r="E62" s="24">
        <v>37269</v>
      </c>
      <c r="F62" s="17" t="s">
        <v>43</v>
      </c>
      <c r="G62" s="24"/>
      <c r="H62" s="23" t="s">
        <v>1332</v>
      </c>
      <c r="I62" s="23" t="s">
        <v>1333</v>
      </c>
      <c r="J62" s="23" t="s">
        <v>1292</v>
      </c>
      <c r="K62" s="23"/>
      <c r="L62" s="23"/>
    </row>
    <row r="63" spans="2:12" ht="15" customHeight="1">
      <c r="B63" s="37">
        <v>52</v>
      </c>
      <c r="C63" s="16" t="s">
        <v>1181</v>
      </c>
      <c r="D63" s="23" t="s">
        <v>1236</v>
      </c>
      <c r="E63" s="24">
        <v>36588</v>
      </c>
      <c r="F63" s="17" t="s">
        <v>43</v>
      </c>
      <c r="G63" s="24"/>
      <c r="H63" s="23" t="s">
        <v>1334</v>
      </c>
      <c r="I63" s="23" t="s">
        <v>1335</v>
      </c>
      <c r="J63" s="23" t="s">
        <v>1253</v>
      </c>
      <c r="K63" s="23"/>
      <c r="L63" s="23"/>
    </row>
    <row r="64" spans="2:12" ht="15" customHeight="1">
      <c r="B64" s="37">
        <v>53</v>
      </c>
      <c r="C64" s="16" t="s">
        <v>1182</v>
      </c>
      <c r="D64" s="23" t="s">
        <v>1237</v>
      </c>
      <c r="E64" s="24">
        <v>37335</v>
      </c>
      <c r="F64" s="17" t="s">
        <v>43</v>
      </c>
      <c r="G64" s="24"/>
      <c r="H64" s="23" t="s">
        <v>1336</v>
      </c>
      <c r="I64" s="23" t="s">
        <v>1337</v>
      </c>
      <c r="J64" s="23" t="s">
        <v>15</v>
      </c>
      <c r="K64" s="23"/>
      <c r="L64" s="23"/>
    </row>
    <row r="65" spans="2:12" ht="15" customHeight="1">
      <c r="B65" s="37">
        <v>54</v>
      </c>
      <c r="C65" s="16" t="s">
        <v>1183</v>
      </c>
      <c r="D65" s="23" t="s">
        <v>1238</v>
      </c>
      <c r="E65" s="24">
        <v>36526</v>
      </c>
      <c r="F65" s="24"/>
      <c r="G65" s="17" t="s">
        <v>43</v>
      </c>
      <c r="H65" s="23" t="s">
        <v>1338</v>
      </c>
      <c r="I65" s="23" t="s">
        <v>1339</v>
      </c>
      <c r="J65" s="23" t="s">
        <v>1253</v>
      </c>
      <c r="K65" s="23"/>
      <c r="L65" s="23"/>
    </row>
    <row r="66" spans="2:12" ht="15" customHeight="1">
      <c r="B66" s="37">
        <v>55</v>
      </c>
      <c r="C66" s="16" t="s">
        <v>1184</v>
      </c>
      <c r="D66" s="23" t="s">
        <v>1239</v>
      </c>
      <c r="E66" s="24">
        <v>37292</v>
      </c>
      <c r="F66" s="24"/>
      <c r="G66" s="17" t="s">
        <v>43</v>
      </c>
      <c r="H66" s="23" t="s">
        <v>1317</v>
      </c>
      <c r="I66" s="23" t="s">
        <v>954</v>
      </c>
      <c r="J66" s="23" t="s">
        <v>1250</v>
      </c>
      <c r="K66" s="23"/>
      <c r="L66" s="23"/>
    </row>
    <row r="67" spans="2:12" ht="15" customHeight="1">
      <c r="B67" s="37">
        <v>56</v>
      </c>
      <c r="C67" s="16" t="s">
        <v>1185</v>
      </c>
      <c r="D67" s="23" t="s">
        <v>1240</v>
      </c>
      <c r="E67" s="24">
        <v>36526</v>
      </c>
      <c r="F67" s="17" t="s">
        <v>43</v>
      </c>
      <c r="G67" s="24"/>
      <c r="H67" s="23" t="s">
        <v>1275</v>
      </c>
      <c r="I67" s="23" t="s">
        <v>1276</v>
      </c>
      <c r="J67" s="23" t="s">
        <v>1253</v>
      </c>
      <c r="K67" s="23"/>
      <c r="L67" s="23"/>
    </row>
    <row r="68" spans="2:12" ht="15" customHeight="1">
      <c r="B68" s="37">
        <v>57</v>
      </c>
      <c r="C68" s="16"/>
      <c r="D68" s="23" t="s">
        <v>1241</v>
      </c>
      <c r="E68" s="24">
        <v>36303</v>
      </c>
      <c r="F68" s="17" t="s">
        <v>43</v>
      </c>
      <c r="G68" s="24"/>
      <c r="H68" s="23" t="s">
        <v>1340</v>
      </c>
      <c r="I68" s="23" t="s">
        <v>1341</v>
      </c>
      <c r="J68" s="23" t="s">
        <v>1342</v>
      </c>
      <c r="K68" s="23"/>
      <c r="L68" s="23"/>
    </row>
    <row r="69" spans="2:12" ht="15" customHeight="1">
      <c r="B69" s="37">
        <v>58</v>
      </c>
      <c r="C69" s="16" t="s">
        <v>1186</v>
      </c>
      <c r="D69" s="23" t="s">
        <v>1242</v>
      </c>
      <c r="E69" s="24">
        <v>37044</v>
      </c>
      <c r="F69" s="24"/>
      <c r="G69" s="17" t="s">
        <v>43</v>
      </c>
      <c r="H69" s="23" t="s">
        <v>1343</v>
      </c>
      <c r="I69" s="23" t="s">
        <v>1344</v>
      </c>
      <c r="J69" s="23" t="s">
        <v>15</v>
      </c>
      <c r="K69" s="23"/>
      <c r="L69" s="23"/>
    </row>
    <row r="70" spans="2:12" ht="15" customHeight="1">
      <c r="B70" s="37">
        <v>59</v>
      </c>
      <c r="C70" s="16" t="s">
        <v>1187</v>
      </c>
      <c r="D70" s="23" t="s">
        <v>1243</v>
      </c>
      <c r="E70" s="24">
        <v>36313</v>
      </c>
      <c r="F70" s="17" t="s">
        <v>43</v>
      </c>
      <c r="G70" s="24"/>
      <c r="H70" s="23" t="s">
        <v>1345</v>
      </c>
      <c r="I70" s="23" t="s">
        <v>1346</v>
      </c>
      <c r="J70" s="23" t="s">
        <v>1250</v>
      </c>
      <c r="K70" s="23"/>
      <c r="L70" s="23"/>
    </row>
    <row r="71" spans="2:12" ht="15" customHeight="1">
      <c r="B71" s="37">
        <v>60</v>
      </c>
      <c r="C71" s="16"/>
      <c r="D71" s="23" t="s">
        <v>1244</v>
      </c>
      <c r="E71" s="24">
        <v>36627</v>
      </c>
      <c r="F71" s="17" t="s">
        <v>43</v>
      </c>
      <c r="G71" s="24"/>
      <c r="H71" s="23" t="s">
        <v>258</v>
      </c>
      <c r="I71" s="23" t="s">
        <v>259</v>
      </c>
      <c r="J71" s="23" t="s">
        <v>15</v>
      </c>
      <c r="K71" s="23"/>
      <c r="L71" s="23"/>
    </row>
    <row r="72" spans="2:12" ht="15" customHeight="1">
      <c r="B72" s="37">
        <v>61</v>
      </c>
      <c r="C72" s="16" t="s">
        <v>1188</v>
      </c>
      <c r="D72" s="23" t="s">
        <v>1245</v>
      </c>
      <c r="E72" s="24">
        <v>37306</v>
      </c>
      <c r="F72" s="17" t="s">
        <v>43</v>
      </c>
      <c r="G72" s="24"/>
      <c r="H72" s="23" t="s">
        <v>1347</v>
      </c>
      <c r="I72" s="23" t="s">
        <v>1348</v>
      </c>
      <c r="J72" s="23" t="s">
        <v>1250</v>
      </c>
      <c r="K72" s="23"/>
      <c r="L72" s="23"/>
    </row>
    <row r="73" spans="2:12" ht="15" customHeight="1">
      <c r="B73" s="37">
        <v>62</v>
      </c>
      <c r="C73" s="16" t="s">
        <v>1189</v>
      </c>
      <c r="D73" s="23" t="s">
        <v>1246</v>
      </c>
      <c r="E73" s="24">
        <v>37291</v>
      </c>
      <c r="F73" s="24"/>
      <c r="G73" s="17" t="s">
        <v>43</v>
      </c>
      <c r="H73" s="23" t="s">
        <v>1053</v>
      </c>
      <c r="I73" s="23" t="s">
        <v>1349</v>
      </c>
      <c r="J73" s="23" t="s">
        <v>1253</v>
      </c>
      <c r="K73" s="23"/>
      <c r="L73" s="23"/>
    </row>
    <row r="74" spans="2:12" ht="15" customHeight="1">
      <c r="B74" s="37">
        <v>63</v>
      </c>
      <c r="C74" s="16" t="s">
        <v>1190</v>
      </c>
      <c r="D74" s="23" t="s">
        <v>1247</v>
      </c>
      <c r="E74" s="24">
        <v>37678</v>
      </c>
      <c r="F74" s="24"/>
      <c r="G74" s="17" t="s">
        <v>43</v>
      </c>
      <c r="H74" s="23" t="s">
        <v>1271</v>
      </c>
      <c r="I74" s="23" t="s">
        <v>1350</v>
      </c>
      <c r="J74" s="23" t="s">
        <v>1253</v>
      </c>
      <c r="K74" s="23"/>
      <c r="L74" s="23"/>
    </row>
    <row r="75" spans="2:12" ht="15" customHeight="1">
      <c r="B75" s="15"/>
      <c r="C75" s="16"/>
      <c r="D75" s="15"/>
      <c r="E75" s="24"/>
      <c r="F75" s="43">
        <v>29</v>
      </c>
      <c r="G75" s="43">
        <f>B74-F75</f>
        <v>34</v>
      </c>
      <c r="H75" s="16"/>
      <c r="I75" s="15"/>
      <c r="J75" s="15"/>
      <c r="K75" s="15"/>
      <c r="L75" s="15"/>
    </row>
  </sheetData>
  <mergeCells count="12">
    <mergeCell ref="B1:L1"/>
    <mergeCell ref="B2:L2"/>
    <mergeCell ref="B9:B10"/>
    <mergeCell ref="C9:C10"/>
    <mergeCell ref="D9:D10"/>
    <mergeCell ref="E9:E10"/>
    <mergeCell ref="F9:G9"/>
    <mergeCell ref="H9:H10"/>
    <mergeCell ref="I9:I10"/>
    <mergeCell ref="J9:J10"/>
    <mergeCell ref="K9:K10"/>
    <mergeCell ref="L9:L10"/>
  </mergeCells>
  <pageMargins left="0.59055118110236227" right="0.39370078740157483" top="0.74803149606299213" bottom="0.39370078740157483" header="0.31496062992125984" footer="0.31496062992125984"/>
  <pageSetup paperSize="5" orientation="landscape" horizontalDpi="120" verticalDpi="72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B2:L30"/>
  <sheetViews>
    <sheetView workbookViewId="0">
      <selection activeCell="A21" sqref="A21"/>
    </sheetView>
  </sheetViews>
  <sheetFormatPr defaultRowHeight="15"/>
  <cols>
    <col min="1" max="1" width="20.42578125" style="4" customWidth="1"/>
    <col min="2" max="2" width="6.140625" style="4" customWidth="1"/>
    <col min="3" max="3" width="29.5703125" style="4" customWidth="1"/>
    <col min="4" max="4" width="10" style="4" customWidth="1"/>
    <col min="5" max="5" width="9.140625" style="4"/>
    <col min="6" max="6" width="10" style="4" customWidth="1"/>
    <col min="7" max="7" width="9.140625" style="4"/>
    <col min="8" max="8" width="10" style="4" customWidth="1"/>
    <col min="9" max="9" width="9.140625" style="4"/>
    <col min="10" max="10" width="10" style="4" customWidth="1"/>
    <col min="11" max="11" width="9.140625" style="4"/>
    <col min="12" max="12" width="29.140625" style="4" customWidth="1"/>
    <col min="13" max="16384" width="9.140625" style="4"/>
  </cols>
  <sheetData>
    <row r="2" spans="2:12" ht="18.75">
      <c r="B2" s="69" t="s">
        <v>4531</v>
      </c>
      <c r="C2" s="69"/>
      <c r="D2" s="69"/>
      <c r="E2" s="69"/>
      <c r="F2" s="69"/>
      <c r="G2" s="69"/>
      <c r="H2" s="69"/>
      <c r="I2" s="69"/>
      <c r="J2" s="69"/>
      <c r="K2" s="69"/>
      <c r="L2" s="69"/>
    </row>
    <row r="5" spans="2:12">
      <c r="B5" s="4" t="s">
        <v>18</v>
      </c>
      <c r="D5" s="4" t="s">
        <v>21</v>
      </c>
    </row>
    <row r="6" spans="2:12">
      <c r="B6" s="4" t="s">
        <v>19</v>
      </c>
      <c r="D6" s="4" t="s">
        <v>22</v>
      </c>
    </row>
    <row r="7" spans="2:12">
      <c r="B7" s="4" t="s">
        <v>20</v>
      </c>
      <c r="D7" s="4" t="s">
        <v>23</v>
      </c>
    </row>
    <row r="9" spans="2:12" s="30" customFormat="1" ht="53.25" customHeight="1">
      <c r="B9" s="29" t="s">
        <v>0</v>
      </c>
      <c r="C9" s="29" t="s">
        <v>1</v>
      </c>
      <c r="D9" s="51" t="s">
        <v>4533</v>
      </c>
      <c r="E9" s="52"/>
      <c r="F9" s="51" t="s">
        <v>2</v>
      </c>
      <c r="G9" s="52"/>
      <c r="H9" s="51" t="s">
        <v>3</v>
      </c>
      <c r="I9" s="52" t="s">
        <v>4</v>
      </c>
      <c r="J9" s="51" t="s">
        <v>4</v>
      </c>
      <c r="K9" s="52" t="s">
        <v>4</v>
      </c>
      <c r="L9" s="29" t="s">
        <v>5</v>
      </c>
    </row>
    <row r="10" spans="2:12" s="6" customFormat="1" ht="12">
      <c r="B10" s="5">
        <v>1</v>
      </c>
      <c r="C10" s="5">
        <v>2</v>
      </c>
      <c r="D10" s="53">
        <v>3</v>
      </c>
      <c r="E10" s="54"/>
      <c r="F10" s="53">
        <v>4</v>
      </c>
      <c r="G10" s="54"/>
      <c r="H10" s="53">
        <v>5</v>
      </c>
      <c r="I10" s="54"/>
      <c r="J10" s="53">
        <v>6</v>
      </c>
      <c r="K10" s="54"/>
      <c r="L10" s="5">
        <v>7</v>
      </c>
    </row>
    <row r="11" spans="2:12" ht="18" customHeight="1">
      <c r="B11" s="1">
        <v>1</v>
      </c>
      <c r="C11" s="1" t="s">
        <v>8</v>
      </c>
      <c r="D11" s="2">
        <v>0</v>
      </c>
      <c r="E11" s="3" t="s">
        <v>24</v>
      </c>
      <c r="F11" s="2">
        <v>0</v>
      </c>
      <c r="G11" s="3" t="s">
        <v>24</v>
      </c>
      <c r="H11" s="2">
        <v>0</v>
      </c>
      <c r="I11" s="3" t="s">
        <v>24</v>
      </c>
      <c r="J11" s="2">
        <v>0</v>
      </c>
      <c r="K11" s="3" t="s">
        <v>24</v>
      </c>
      <c r="L11" s="1"/>
    </row>
    <row r="12" spans="2:12" ht="18" customHeight="1">
      <c r="B12" s="1">
        <v>2</v>
      </c>
      <c r="C12" s="1" t="s">
        <v>9</v>
      </c>
      <c r="D12" s="2">
        <f>137+414+164+90</f>
        <v>805</v>
      </c>
      <c r="E12" s="3" t="s">
        <v>24</v>
      </c>
      <c r="F12" s="2">
        <f>96+306+115+60</f>
        <v>577</v>
      </c>
      <c r="G12" s="3" t="s">
        <v>24</v>
      </c>
      <c r="H12" s="2">
        <v>0</v>
      </c>
      <c r="I12" s="3" t="s">
        <v>24</v>
      </c>
      <c r="J12" s="2">
        <v>0</v>
      </c>
      <c r="K12" s="3" t="s">
        <v>24</v>
      </c>
      <c r="L12" s="1"/>
    </row>
    <row r="13" spans="2:12" ht="18" customHeight="1">
      <c r="B13" s="1">
        <v>3</v>
      </c>
      <c r="C13" s="1" t="s">
        <v>10</v>
      </c>
      <c r="D13" s="2">
        <v>0</v>
      </c>
      <c r="E13" s="3" t="s">
        <v>24</v>
      </c>
      <c r="F13" s="2">
        <v>0</v>
      </c>
      <c r="G13" s="3" t="s">
        <v>24</v>
      </c>
      <c r="H13" s="2">
        <v>0</v>
      </c>
      <c r="I13" s="3" t="s">
        <v>24</v>
      </c>
      <c r="J13" s="2">
        <v>0</v>
      </c>
      <c r="K13" s="3" t="s">
        <v>24</v>
      </c>
      <c r="L13" s="1"/>
    </row>
    <row r="14" spans="2:12" ht="18" customHeight="1">
      <c r="B14" s="1">
        <v>4</v>
      </c>
      <c r="C14" s="1" t="s">
        <v>11</v>
      </c>
      <c r="D14" s="2">
        <v>0</v>
      </c>
      <c r="E14" s="3" t="s">
        <v>24</v>
      </c>
      <c r="F14" s="2">
        <v>0</v>
      </c>
      <c r="G14" s="3" t="s">
        <v>24</v>
      </c>
      <c r="H14" s="2">
        <v>0</v>
      </c>
      <c r="I14" s="3" t="s">
        <v>24</v>
      </c>
      <c r="J14" s="2">
        <v>0</v>
      </c>
      <c r="K14" s="3" t="s">
        <v>24</v>
      </c>
      <c r="L14" s="1"/>
    </row>
    <row r="15" spans="2:12" ht="18" customHeight="1">
      <c r="B15" s="1">
        <v>5</v>
      </c>
      <c r="C15" s="1" t="s">
        <v>12</v>
      </c>
      <c r="D15" s="2">
        <v>0</v>
      </c>
      <c r="E15" s="3" t="s">
        <v>24</v>
      </c>
      <c r="F15" s="2">
        <v>0</v>
      </c>
      <c r="G15" s="3" t="s">
        <v>24</v>
      </c>
      <c r="H15" s="2">
        <v>0</v>
      </c>
      <c r="I15" s="3" t="s">
        <v>24</v>
      </c>
      <c r="J15" s="2">
        <v>0</v>
      </c>
      <c r="K15" s="3" t="s">
        <v>24</v>
      </c>
      <c r="L15" s="1"/>
    </row>
    <row r="16" spans="2:12" ht="18" customHeight="1">
      <c r="B16" s="1">
        <v>6</v>
      </c>
      <c r="C16" s="1" t="s">
        <v>13</v>
      </c>
      <c r="D16" s="2">
        <v>0</v>
      </c>
      <c r="E16" s="3" t="s">
        <v>24</v>
      </c>
      <c r="F16" s="2">
        <v>0</v>
      </c>
      <c r="G16" s="3" t="s">
        <v>24</v>
      </c>
      <c r="H16" s="2">
        <v>0</v>
      </c>
      <c r="I16" s="3" t="s">
        <v>24</v>
      </c>
      <c r="J16" s="2">
        <v>0</v>
      </c>
      <c r="K16" s="3" t="s">
        <v>24</v>
      </c>
      <c r="L16" s="1"/>
    </row>
    <row r="17" spans="2:12" ht="18" customHeight="1">
      <c r="B17" s="1">
        <v>7</v>
      </c>
      <c r="C17" s="1" t="s">
        <v>14</v>
      </c>
      <c r="D17" s="2">
        <v>0</v>
      </c>
      <c r="E17" s="3" t="s">
        <v>24</v>
      </c>
      <c r="F17" s="2">
        <v>0</v>
      </c>
      <c r="G17" s="3" t="s">
        <v>24</v>
      </c>
      <c r="H17" s="2">
        <v>0</v>
      </c>
      <c r="I17" s="3" t="s">
        <v>24</v>
      </c>
      <c r="J17" s="2">
        <v>0</v>
      </c>
      <c r="K17" s="3" t="s">
        <v>24</v>
      </c>
      <c r="L17" s="1"/>
    </row>
    <row r="18" spans="2:12" ht="18" customHeight="1">
      <c r="B18" s="1">
        <v>8</v>
      </c>
      <c r="C18" s="1" t="s">
        <v>15</v>
      </c>
      <c r="D18" s="2">
        <f>110+87+201</f>
        <v>398</v>
      </c>
      <c r="E18" s="3" t="s">
        <v>24</v>
      </c>
      <c r="F18" s="2">
        <f>93+73+146</f>
        <v>312</v>
      </c>
      <c r="G18" s="3" t="s">
        <v>24</v>
      </c>
      <c r="H18" s="2">
        <v>0</v>
      </c>
      <c r="I18" s="3" t="s">
        <v>24</v>
      </c>
      <c r="J18" s="2">
        <v>0</v>
      </c>
      <c r="K18" s="3" t="s">
        <v>24</v>
      </c>
      <c r="L18" s="1"/>
    </row>
    <row r="19" spans="2:12" s="34" customFormat="1" ht="24.75" customHeight="1">
      <c r="B19" s="31"/>
      <c r="C19" s="31" t="s">
        <v>7</v>
      </c>
      <c r="D19" s="32">
        <f>SUM(D11:D18)</f>
        <v>1203</v>
      </c>
      <c r="E19" s="33" t="s">
        <v>24</v>
      </c>
      <c r="F19" s="32">
        <f>SUM(F11:F18)</f>
        <v>889</v>
      </c>
      <c r="G19" s="33" t="s">
        <v>24</v>
      </c>
      <c r="H19" s="32">
        <v>0</v>
      </c>
      <c r="I19" s="33" t="s">
        <v>24</v>
      </c>
      <c r="J19" s="32">
        <v>0</v>
      </c>
      <c r="K19" s="33" t="s">
        <v>24</v>
      </c>
      <c r="L19" s="31"/>
    </row>
    <row r="23" spans="2:12">
      <c r="J23" s="39" t="s">
        <v>4527</v>
      </c>
    </row>
    <row r="24" spans="2:12">
      <c r="J24" s="39" t="s">
        <v>4528</v>
      </c>
    </row>
    <row r="25" spans="2:12">
      <c r="J25" s="39" t="s">
        <v>4529</v>
      </c>
    </row>
    <row r="26" spans="2:12">
      <c r="J26" s="39"/>
    </row>
    <row r="27" spans="2:12">
      <c r="J27" s="39"/>
    </row>
    <row r="28" spans="2:12">
      <c r="J28" s="39"/>
    </row>
    <row r="29" spans="2:12">
      <c r="I29" s="42"/>
      <c r="J29" s="41" t="s">
        <v>4530</v>
      </c>
      <c r="K29" s="42"/>
    </row>
    <row r="30" spans="2:12">
      <c r="J30" s="39" t="s">
        <v>4541</v>
      </c>
    </row>
  </sheetData>
  <mergeCells count="9">
    <mergeCell ref="D10:E10"/>
    <mergeCell ref="F10:G10"/>
    <mergeCell ref="H10:I10"/>
    <mergeCell ref="J10:K10"/>
    <mergeCell ref="B2:L2"/>
    <mergeCell ref="D9:E9"/>
    <mergeCell ref="F9:G9"/>
    <mergeCell ref="H9:I9"/>
    <mergeCell ref="J9:K9"/>
  </mergeCells>
  <pageMargins left="0.74803149606299213" right="0.39370078740157483" top="0.74803149606299213" bottom="0.51181102362204722" header="0.31496062992125984" footer="0.31496062992125984"/>
  <pageSetup paperSize="5" orientation="landscape" horizontalDpi="120" verticalDpi="72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B1:I150"/>
  <sheetViews>
    <sheetView view="pageBreakPreview" topLeftCell="A73" zoomScaleSheetLayoutView="100" workbookViewId="0">
      <selection activeCell="G143" sqref="G143"/>
    </sheetView>
  </sheetViews>
  <sheetFormatPr defaultRowHeight="12.75"/>
  <cols>
    <col min="1" max="1" width="13.85546875" style="7" customWidth="1"/>
    <col min="2" max="2" width="6.140625" style="7" customWidth="1"/>
    <col min="3" max="3" width="17.42578125" style="8" customWidth="1"/>
    <col min="4" max="4" width="25.42578125" style="7" customWidth="1"/>
    <col min="5" max="5" width="18" style="8" customWidth="1"/>
    <col min="6" max="6" width="21.5703125" style="7" customWidth="1"/>
    <col min="7" max="7" width="37.85546875" style="7" customWidth="1"/>
    <col min="8" max="8" width="10" style="7" customWidth="1"/>
    <col min="9" max="9" width="13.7109375" style="7" customWidth="1"/>
    <col min="10" max="16384" width="9.140625" style="7"/>
  </cols>
  <sheetData>
    <row r="1" spans="2:9" ht="15.75">
      <c r="B1" s="55" t="s">
        <v>16</v>
      </c>
      <c r="C1" s="55"/>
      <c r="D1" s="55"/>
      <c r="E1" s="55"/>
      <c r="F1" s="55"/>
      <c r="G1" s="55"/>
      <c r="H1" s="55"/>
      <c r="I1" s="55"/>
    </row>
    <row r="2" spans="2:9" ht="15.75">
      <c r="B2" s="55" t="s">
        <v>1944</v>
      </c>
      <c r="C2" s="55"/>
      <c r="D2" s="55"/>
      <c r="E2" s="55"/>
      <c r="F2" s="55"/>
      <c r="G2" s="55"/>
      <c r="H2" s="55"/>
      <c r="I2" s="55"/>
    </row>
    <row r="4" spans="2:9">
      <c r="B4" s="7" t="s">
        <v>18</v>
      </c>
      <c r="D4" s="7" t="s">
        <v>21</v>
      </c>
    </row>
    <row r="5" spans="2:9">
      <c r="B5" s="7" t="s">
        <v>19</v>
      </c>
      <c r="D5" s="7" t="s">
        <v>22</v>
      </c>
    </row>
    <row r="6" spans="2:9">
      <c r="B6" s="7" t="s">
        <v>25</v>
      </c>
      <c r="D6" s="7" t="s">
        <v>122</v>
      </c>
    </row>
    <row r="7" spans="2:9">
      <c r="B7" s="7" t="s">
        <v>3923</v>
      </c>
      <c r="D7" s="7" t="s">
        <v>3927</v>
      </c>
    </row>
    <row r="8" spans="2:9">
      <c r="B8" s="7" t="s">
        <v>20</v>
      </c>
      <c r="D8" s="7" t="s">
        <v>23</v>
      </c>
    </row>
    <row r="10" spans="2:9" s="22" customFormat="1" ht="30.75" customHeight="1">
      <c r="B10" s="20" t="s">
        <v>0</v>
      </c>
      <c r="C10" s="21" t="s">
        <v>26</v>
      </c>
      <c r="D10" s="20" t="s">
        <v>29</v>
      </c>
      <c r="E10" s="21" t="s">
        <v>27</v>
      </c>
      <c r="F10" s="20" t="s">
        <v>28</v>
      </c>
      <c r="G10" s="20" t="s">
        <v>30</v>
      </c>
      <c r="H10" s="20" t="s">
        <v>38</v>
      </c>
      <c r="I10" s="20" t="s">
        <v>5</v>
      </c>
    </row>
    <row r="11" spans="2:9" s="14" customFormat="1">
      <c r="B11" s="12">
        <v>1</v>
      </c>
      <c r="C11" s="13">
        <v>2</v>
      </c>
      <c r="D11" s="12">
        <v>2</v>
      </c>
      <c r="E11" s="13">
        <v>3</v>
      </c>
      <c r="F11" s="12">
        <v>4</v>
      </c>
      <c r="G11" s="12">
        <v>5</v>
      </c>
      <c r="H11" s="12">
        <v>6</v>
      </c>
      <c r="I11" s="12">
        <v>7</v>
      </c>
    </row>
    <row r="12" spans="2:9" s="28" customFormat="1" ht="15" customHeight="1">
      <c r="B12" s="25">
        <v>1</v>
      </c>
      <c r="C12" s="26" t="s">
        <v>1945</v>
      </c>
      <c r="D12" s="25" t="s">
        <v>1947</v>
      </c>
      <c r="E12" s="26" t="s">
        <v>1946</v>
      </c>
      <c r="F12" s="25" t="s">
        <v>1947</v>
      </c>
      <c r="G12" s="25" t="s">
        <v>1950</v>
      </c>
      <c r="H12" s="17" t="s">
        <v>43</v>
      </c>
      <c r="I12" s="25"/>
    </row>
    <row r="13" spans="2:9" s="28" customFormat="1" ht="15" customHeight="1">
      <c r="B13" s="25"/>
      <c r="C13" s="26"/>
      <c r="D13" s="25"/>
      <c r="E13" s="26" t="s">
        <v>1948</v>
      </c>
      <c r="F13" s="25" t="s">
        <v>1949</v>
      </c>
      <c r="G13" s="25" t="s">
        <v>1950</v>
      </c>
      <c r="H13" s="17" t="s">
        <v>43</v>
      </c>
      <c r="I13" s="25"/>
    </row>
    <row r="14" spans="2:9" s="28" customFormat="1" ht="15" customHeight="1">
      <c r="B14" s="25">
        <v>2</v>
      </c>
      <c r="C14" s="26"/>
      <c r="D14" s="25" t="s">
        <v>1967</v>
      </c>
      <c r="E14" s="26"/>
      <c r="F14" s="25"/>
      <c r="G14" s="25"/>
      <c r="H14" s="17" t="s">
        <v>43</v>
      </c>
      <c r="I14" s="25"/>
    </row>
    <row r="15" spans="2:9" s="28" customFormat="1" ht="15" customHeight="1">
      <c r="B15" s="25">
        <v>3</v>
      </c>
      <c r="C15" s="26" t="s">
        <v>1951</v>
      </c>
      <c r="D15" s="25" t="s">
        <v>1953</v>
      </c>
      <c r="E15" s="26" t="s">
        <v>1952</v>
      </c>
      <c r="F15" s="25" t="s">
        <v>1953</v>
      </c>
      <c r="G15" s="25" t="s">
        <v>1958</v>
      </c>
      <c r="H15" s="17" t="s">
        <v>43</v>
      </c>
      <c r="I15" s="25"/>
    </row>
    <row r="16" spans="2:9" s="28" customFormat="1" ht="15" customHeight="1">
      <c r="B16" s="25"/>
      <c r="C16" s="26"/>
      <c r="D16" s="25"/>
      <c r="E16" s="26" t="s">
        <v>1954</v>
      </c>
      <c r="F16" s="25" t="s">
        <v>1955</v>
      </c>
      <c r="G16" s="25" t="s">
        <v>1958</v>
      </c>
      <c r="H16" s="17" t="s">
        <v>43</v>
      </c>
      <c r="I16" s="25"/>
    </row>
    <row r="17" spans="2:9" s="28" customFormat="1" ht="15" customHeight="1">
      <c r="B17" s="25"/>
      <c r="C17" s="26"/>
      <c r="D17" s="25"/>
      <c r="E17" s="26" t="s">
        <v>1956</v>
      </c>
      <c r="F17" s="25" t="s">
        <v>1957</v>
      </c>
      <c r="G17" s="25" t="s">
        <v>1958</v>
      </c>
      <c r="H17" s="17" t="s">
        <v>43</v>
      </c>
      <c r="I17" s="25"/>
    </row>
    <row r="18" spans="2:9" s="28" customFormat="1" ht="15" customHeight="1">
      <c r="B18" s="25">
        <v>4</v>
      </c>
      <c r="C18" s="26" t="s">
        <v>1959</v>
      </c>
      <c r="D18" s="25" t="s">
        <v>1961</v>
      </c>
      <c r="E18" s="26" t="s">
        <v>1960</v>
      </c>
      <c r="F18" s="25" t="s">
        <v>1961</v>
      </c>
      <c r="G18" s="25" t="s">
        <v>1966</v>
      </c>
      <c r="H18" s="17" t="s">
        <v>43</v>
      </c>
      <c r="I18" s="25"/>
    </row>
    <row r="19" spans="2:9" s="28" customFormat="1" ht="15" customHeight="1">
      <c r="B19" s="25"/>
      <c r="C19" s="26"/>
      <c r="D19" s="25"/>
      <c r="E19" s="26" t="s">
        <v>1962</v>
      </c>
      <c r="F19" s="25" t="s">
        <v>1963</v>
      </c>
      <c r="G19" s="25" t="s">
        <v>1966</v>
      </c>
      <c r="H19" s="17" t="s">
        <v>43</v>
      </c>
      <c r="I19" s="25"/>
    </row>
    <row r="20" spans="2:9" s="28" customFormat="1" ht="15" customHeight="1">
      <c r="B20" s="25"/>
      <c r="C20" s="26"/>
      <c r="D20" s="25"/>
      <c r="E20" s="26" t="s">
        <v>1964</v>
      </c>
      <c r="F20" s="25" t="s">
        <v>1965</v>
      </c>
      <c r="G20" s="25" t="s">
        <v>1966</v>
      </c>
      <c r="H20" s="25"/>
      <c r="I20" s="25"/>
    </row>
    <row r="21" spans="2:9" s="28" customFormat="1" ht="15" customHeight="1">
      <c r="B21" s="25"/>
      <c r="C21" s="26"/>
      <c r="D21" s="25" t="s">
        <v>1968</v>
      </c>
      <c r="E21" s="26"/>
      <c r="F21" s="25"/>
      <c r="G21" s="25"/>
      <c r="H21" s="17" t="s">
        <v>43</v>
      </c>
      <c r="I21" s="25"/>
    </row>
    <row r="22" spans="2:9" s="28" customFormat="1" ht="15" customHeight="1">
      <c r="B22" s="25">
        <v>5</v>
      </c>
      <c r="C22" s="26" t="s">
        <v>1969</v>
      </c>
      <c r="D22" s="25" t="s">
        <v>1971</v>
      </c>
      <c r="E22" s="26" t="s">
        <v>1970</v>
      </c>
      <c r="F22" s="25" t="s">
        <v>1971</v>
      </c>
      <c r="G22" s="25" t="s">
        <v>1976</v>
      </c>
      <c r="H22" s="17" t="s">
        <v>43</v>
      </c>
      <c r="I22" s="25"/>
    </row>
    <row r="23" spans="2:9" s="28" customFormat="1" ht="15" customHeight="1">
      <c r="B23" s="25"/>
      <c r="C23" s="26"/>
      <c r="D23" s="25"/>
      <c r="E23" s="26" t="s">
        <v>1972</v>
      </c>
      <c r="F23" s="25" t="s">
        <v>1973</v>
      </c>
      <c r="G23" s="25" t="s">
        <v>1976</v>
      </c>
      <c r="H23" s="17" t="s">
        <v>43</v>
      </c>
      <c r="I23" s="25"/>
    </row>
    <row r="24" spans="2:9" s="28" customFormat="1" ht="15" customHeight="1">
      <c r="B24" s="25"/>
      <c r="C24" s="26"/>
      <c r="D24" s="25"/>
      <c r="E24" s="26" t="s">
        <v>1974</v>
      </c>
      <c r="F24" s="25" t="s">
        <v>1975</v>
      </c>
      <c r="G24" s="25" t="s">
        <v>1976</v>
      </c>
      <c r="H24" s="17" t="s">
        <v>43</v>
      </c>
      <c r="I24" s="25"/>
    </row>
    <row r="25" spans="2:9" s="28" customFormat="1" ht="15" customHeight="1">
      <c r="B25" s="25">
        <v>6</v>
      </c>
      <c r="C25" s="26" t="s">
        <v>1977</v>
      </c>
      <c r="D25" s="25" t="s">
        <v>1979</v>
      </c>
      <c r="E25" s="26" t="s">
        <v>1978</v>
      </c>
      <c r="F25" s="25" t="s">
        <v>1979</v>
      </c>
      <c r="G25" s="25" t="s">
        <v>1980</v>
      </c>
      <c r="H25" s="17" t="s">
        <v>43</v>
      </c>
      <c r="I25" s="25"/>
    </row>
    <row r="26" spans="2:9" s="28" customFormat="1" ht="15" customHeight="1">
      <c r="B26" s="25">
        <v>7</v>
      </c>
      <c r="C26" s="26" t="s">
        <v>2008</v>
      </c>
      <c r="D26" s="25" t="s">
        <v>2010</v>
      </c>
      <c r="E26" s="26" t="s">
        <v>2009</v>
      </c>
      <c r="F26" s="25" t="s">
        <v>2010</v>
      </c>
      <c r="G26" s="25" t="s">
        <v>2018</v>
      </c>
      <c r="H26" s="17" t="s">
        <v>43</v>
      </c>
      <c r="I26" s="25"/>
    </row>
    <row r="27" spans="2:9" s="28" customFormat="1" ht="15" customHeight="1">
      <c r="B27" s="25"/>
      <c r="C27" s="26"/>
      <c r="D27" s="25"/>
      <c r="E27" s="26" t="s">
        <v>2011</v>
      </c>
      <c r="F27" s="25" t="s">
        <v>2012</v>
      </c>
      <c r="G27" s="25" t="s">
        <v>2018</v>
      </c>
      <c r="H27" s="17" t="s">
        <v>43</v>
      </c>
      <c r="I27" s="25"/>
    </row>
    <row r="28" spans="2:9" s="28" customFormat="1" ht="15" customHeight="1">
      <c r="B28" s="25"/>
      <c r="C28" s="26"/>
      <c r="D28" s="25"/>
      <c r="E28" s="26" t="s">
        <v>2013</v>
      </c>
      <c r="F28" s="25" t="s">
        <v>1981</v>
      </c>
      <c r="G28" s="25" t="s">
        <v>2018</v>
      </c>
      <c r="H28" s="25"/>
      <c r="I28" s="25"/>
    </row>
    <row r="29" spans="2:9" s="28" customFormat="1" ht="15" customHeight="1">
      <c r="B29" s="25"/>
      <c r="C29" s="26"/>
      <c r="D29" s="25"/>
      <c r="E29" s="26" t="s">
        <v>2014</v>
      </c>
      <c r="F29" s="25" t="s">
        <v>2015</v>
      </c>
      <c r="G29" s="25" t="s">
        <v>2018</v>
      </c>
      <c r="H29" s="25"/>
      <c r="I29" s="25"/>
    </row>
    <row r="30" spans="2:9" s="28" customFormat="1" ht="15" customHeight="1">
      <c r="B30" s="25"/>
      <c r="C30" s="26"/>
      <c r="D30" s="25"/>
      <c r="E30" s="26" t="s">
        <v>2016</v>
      </c>
      <c r="F30" s="25" t="s">
        <v>2017</v>
      </c>
      <c r="G30" s="25" t="s">
        <v>2018</v>
      </c>
      <c r="H30" s="25"/>
      <c r="I30" s="25"/>
    </row>
    <row r="31" spans="2:9" s="28" customFormat="1" ht="15" customHeight="1">
      <c r="B31" s="25">
        <v>8</v>
      </c>
      <c r="C31" s="26" t="s">
        <v>2019</v>
      </c>
      <c r="D31" s="25" t="s">
        <v>1983</v>
      </c>
      <c r="E31" s="26" t="s">
        <v>2020</v>
      </c>
      <c r="F31" s="25" t="s">
        <v>1983</v>
      </c>
      <c r="G31" s="25" t="s">
        <v>2032</v>
      </c>
      <c r="H31" s="17" t="s">
        <v>43</v>
      </c>
      <c r="I31" s="25"/>
    </row>
    <row r="32" spans="2:9" s="28" customFormat="1" ht="15" customHeight="1">
      <c r="B32" s="25"/>
      <c r="C32" s="26"/>
      <c r="D32" s="25"/>
      <c r="E32" s="26" t="s">
        <v>2021</v>
      </c>
      <c r="F32" s="25" t="s">
        <v>2022</v>
      </c>
      <c r="G32" s="25" t="s">
        <v>2032</v>
      </c>
      <c r="H32" s="17" t="s">
        <v>43</v>
      </c>
      <c r="I32" s="25"/>
    </row>
    <row r="33" spans="2:9" s="28" customFormat="1" ht="15" customHeight="1">
      <c r="B33" s="25"/>
      <c r="C33" s="26"/>
      <c r="D33" s="25"/>
      <c r="E33" s="26" t="s">
        <v>2023</v>
      </c>
      <c r="F33" s="25" t="s">
        <v>1982</v>
      </c>
      <c r="G33" s="25" t="s">
        <v>2032</v>
      </c>
      <c r="H33" s="17" t="s">
        <v>43</v>
      </c>
      <c r="I33" s="25"/>
    </row>
    <row r="34" spans="2:9" s="28" customFormat="1" ht="15" customHeight="1">
      <c r="B34" s="25"/>
      <c r="C34" s="26"/>
      <c r="D34" s="25"/>
      <c r="E34" s="26" t="s">
        <v>2024</v>
      </c>
      <c r="F34" s="25" t="s">
        <v>2025</v>
      </c>
      <c r="G34" s="25" t="s">
        <v>2032</v>
      </c>
      <c r="H34" s="17" t="s">
        <v>43</v>
      </c>
      <c r="I34" s="25"/>
    </row>
    <row r="35" spans="2:9" s="28" customFormat="1" ht="15" customHeight="1">
      <c r="B35" s="25"/>
      <c r="C35" s="26"/>
      <c r="D35" s="25"/>
      <c r="E35" s="26" t="s">
        <v>2026</v>
      </c>
      <c r="F35" s="25" t="s">
        <v>2027</v>
      </c>
      <c r="G35" s="25" t="s">
        <v>2032</v>
      </c>
      <c r="H35" s="25"/>
      <c r="I35" s="25"/>
    </row>
    <row r="36" spans="2:9" s="28" customFormat="1" ht="15" customHeight="1">
      <c r="B36" s="25"/>
      <c r="C36" s="26"/>
      <c r="D36" s="25"/>
      <c r="E36" s="26" t="s">
        <v>2028</v>
      </c>
      <c r="F36" s="25" t="s">
        <v>2029</v>
      </c>
      <c r="G36" s="25" t="s">
        <v>2032</v>
      </c>
      <c r="H36" s="25"/>
      <c r="I36" s="25"/>
    </row>
    <row r="37" spans="2:9" s="28" customFormat="1" ht="15" customHeight="1">
      <c r="B37" s="25"/>
      <c r="C37" s="26"/>
      <c r="D37" s="25"/>
      <c r="E37" s="26" t="s">
        <v>2030</v>
      </c>
      <c r="F37" s="25" t="s">
        <v>2031</v>
      </c>
      <c r="G37" s="25" t="s">
        <v>2032</v>
      </c>
      <c r="H37" s="25"/>
      <c r="I37" s="25"/>
    </row>
    <row r="38" spans="2:9" s="28" customFormat="1" ht="15" customHeight="1">
      <c r="B38" s="25">
        <v>9</v>
      </c>
      <c r="C38" s="26" t="s">
        <v>2033</v>
      </c>
      <c r="D38" s="25" t="s">
        <v>1984</v>
      </c>
      <c r="E38" s="26" t="s">
        <v>2034</v>
      </c>
      <c r="F38" s="25" t="s">
        <v>1984</v>
      </c>
      <c r="G38" s="25" t="s">
        <v>2041</v>
      </c>
      <c r="H38" s="17" t="s">
        <v>43</v>
      </c>
      <c r="I38" s="25"/>
    </row>
    <row r="39" spans="2:9" s="28" customFormat="1" ht="15" customHeight="1">
      <c r="B39" s="25"/>
      <c r="C39" s="26"/>
      <c r="D39" s="25"/>
      <c r="E39" s="26" t="s">
        <v>2035</v>
      </c>
      <c r="F39" s="25" t="s">
        <v>2036</v>
      </c>
      <c r="G39" s="25" t="s">
        <v>2041</v>
      </c>
      <c r="H39" s="17" t="s">
        <v>43</v>
      </c>
      <c r="I39" s="25"/>
    </row>
    <row r="40" spans="2:9" s="28" customFormat="1" ht="15" customHeight="1">
      <c r="B40" s="25"/>
      <c r="C40" s="26"/>
      <c r="D40" s="25"/>
      <c r="E40" s="26" t="s">
        <v>2037</v>
      </c>
      <c r="F40" s="25" t="s">
        <v>2038</v>
      </c>
      <c r="G40" s="25" t="s">
        <v>2041</v>
      </c>
      <c r="H40" s="25"/>
      <c r="I40" s="25"/>
    </row>
    <row r="41" spans="2:9" s="28" customFormat="1" ht="15" customHeight="1">
      <c r="B41" s="25"/>
      <c r="C41" s="26"/>
      <c r="D41" s="25"/>
      <c r="E41" s="26" t="s">
        <v>2039</v>
      </c>
      <c r="F41" s="25" t="s">
        <v>2040</v>
      </c>
      <c r="G41" s="25" t="s">
        <v>2041</v>
      </c>
      <c r="H41" s="25"/>
      <c r="I41" s="25"/>
    </row>
    <row r="42" spans="2:9" s="28" customFormat="1" ht="15" customHeight="1">
      <c r="B42" s="25">
        <v>10</v>
      </c>
      <c r="C42" s="26" t="s">
        <v>2042</v>
      </c>
      <c r="D42" s="25" t="s">
        <v>1985</v>
      </c>
      <c r="E42" s="26" t="s">
        <v>2043</v>
      </c>
      <c r="F42" s="25" t="s">
        <v>1985</v>
      </c>
      <c r="G42" s="25" t="s">
        <v>2045</v>
      </c>
      <c r="H42" s="17" t="s">
        <v>43</v>
      </c>
      <c r="I42" s="25"/>
    </row>
    <row r="43" spans="2:9" s="28" customFormat="1" ht="15" customHeight="1">
      <c r="B43" s="25"/>
      <c r="C43" s="26"/>
      <c r="D43" s="25"/>
      <c r="E43" s="26" t="s">
        <v>2044</v>
      </c>
      <c r="F43" s="25" t="s">
        <v>137</v>
      </c>
      <c r="G43" s="25" t="s">
        <v>2045</v>
      </c>
      <c r="H43" s="25"/>
      <c r="I43" s="25"/>
    </row>
    <row r="44" spans="2:9" s="28" customFormat="1" ht="15" customHeight="1">
      <c r="B44" s="25">
        <v>11</v>
      </c>
      <c r="C44" s="26" t="s">
        <v>2046</v>
      </c>
      <c r="D44" s="25" t="s">
        <v>1986</v>
      </c>
      <c r="E44" s="26" t="s">
        <v>2047</v>
      </c>
      <c r="F44" s="25" t="s">
        <v>1986</v>
      </c>
      <c r="G44" s="25" t="s">
        <v>2052</v>
      </c>
      <c r="H44" s="17" t="s">
        <v>43</v>
      </c>
      <c r="I44" s="25"/>
    </row>
    <row r="45" spans="2:9" s="28" customFormat="1" ht="15" customHeight="1">
      <c r="B45" s="25"/>
      <c r="C45" s="26"/>
      <c r="D45" s="25"/>
      <c r="E45" s="26" t="s">
        <v>2048</v>
      </c>
      <c r="F45" s="25" t="s">
        <v>2049</v>
      </c>
      <c r="G45" s="25" t="s">
        <v>2052</v>
      </c>
      <c r="H45" s="17" t="s">
        <v>43</v>
      </c>
      <c r="I45" s="25"/>
    </row>
    <row r="46" spans="2:9" s="28" customFormat="1" ht="15" customHeight="1">
      <c r="B46" s="25"/>
      <c r="C46" s="26"/>
      <c r="D46" s="25"/>
      <c r="E46" s="26" t="s">
        <v>2050</v>
      </c>
      <c r="F46" s="25" t="s">
        <v>2051</v>
      </c>
      <c r="G46" s="25" t="s">
        <v>2052</v>
      </c>
      <c r="H46" s="25"/>
      <c r="I46" s="25"/>
    </row>
    <row r="47" spans="2:9" s="28" customFormat="1" ht="15" customHeight="1">
      <c r="B47" s="25">
        <v>12</v>
      </c>
      <c r="C47" s="26" t="s">
        <v>2053</v>
      </c>
      <c r="D47" s="25" t="s">
        <v>1987</v>
      </c>
      <c r="E47" s="26" t="s">
        <v>2054</v>
      </c>
      <c r="F47" s="25" t="s">
        <v>1987</v>
      </c>
      <c r="G47" s="25" t="s">
        <v>2064</v>
      </c>
      <c r="H47" s="17" t="s">
        <v>43</v>
      </c>
      <c r="I47" s="25"/>
    </row>
    <row r="48" spans="2:9" s="28" customFormat="1" ht="15" customHeight="1">
      <c r="B48" s="25"/>
      <c r="C48" s="26"/>
      <c r="D48" s="25"/>
      <c r="E48" s="26" t="s">
        <v>2055</v>
      </c>
      <c r="F48" s="25" t="s">
        <v>2056</v>
      </c>
      <c r="G48" s="25" t="s">
        <v>2064</v>
      </c>
      <c r="H48" s="17" t="s">
        <v>43</v>
      </c>
      <c r="I48" s="25"/>
    </row>
    <row r="49" spans="2:9" s="28" customFormat="1" ht="15" customHeight="1">
      <c r="B49" s="25"/>
      <c r="C49" s="26"/>
      <c r="D49" s="25"/>
      <c r="E49" s="26" t="s">
        <v>2057</v>
      </c>
      <c r="F49" s="25" t="s">
        <v>2058</v>
      </c>
      <c r="G49" s="25" t="s">
        <v>2064</v>
      </c>
      <c r="H49" s="17" t="s">
        <v>43</v>
      </c>
      <c r="I49" s="25"/>
    </row>
    <row r="50" spans="2:9" s="28" customFormat="1" ht="15" customHeight="1">
      <c r="B50" s="25"/>
      <c r="C50" s="26"/>
      <c r="D50" s="25"/>
      <c r="E50" s="26" t="s">
        <v>2059</v>
      </c>
      <c r="F50" s="25" t="s">
        <v>2060</v>
      </c>
      <c r="G50" s="25" t="s">
        <v>2064</v>
      </c>
      <c r="H50" s="17" t="s">
        <v>43</v>
      </c>
      <c r="I50" s="25"/>
    </row>
    <row r="51" spans="2:9" s="28" customFormat="1" ht="15" customHeight="1">
      <c r="B51" s="25"/>
      <c r="C51" s="26"/>
      <c r="D51" s="25"/>
      <c r="E51" s="26" t="s">
        <v>2061</v>
      </c>
      <c r="F51" s="25" t="s">
        <v>2007</v>
      </c>
      <c r="G51" s="25" t="s">
        <v>2064</v>
      </c>
      <c r="H51" s="25"/>
      <c r="I51" s="25"/>
    </row>
    <row r="52" spans="2:9" s="28" customFormat="1" ht="15" customHeight="1">
      <c r="B52" s="25"/>
      <c r="C52" s="26"/>
      <c r="D52" s="25"/>
      <c r="E52" s="26" t="s">
        <v>2062</v>
      </c>
      <c r="F52" s="25" t="s">
        <v>2063</v>
      </c>
      <c r="G52" s="25" t="s">
        <v>2064</v>
      </c>
      <c r="H52" s="25"/>
      <c r="I52" s="25"/>
    </row>
    <row r="53" spans="2:9" s="28" customFormat="1" ht="15" customHeight="1">
      <c r="B53" s="25">
        <v>13</v>
      </c>
      <c r="C53" s="26" t="s">
        <v>2065</v>
      </c>
      <c r="D53" s="25" t="s">
        <v>1988</v>
      </c>
      <c r="E53" s="26" t="s">
        <v>2066</v>
      </c>
      <c r="F53" s="25" t="s">
        <v>1988</v>
      </c>
      <c r="G53" s="25" t="s">
        <v>2069</v>
      </c>
      <c r="H53" s="17" t="s">
        <v>43</v>
      </c>
      <c r="I53" s="25"/>
    </row>
    <row r="54" spans="2:9" s="28" customFormat="1" ht="15" customHeight="1">
      <c r="B54" s="25"/>
      <c r="C54" s="26"/>
      <c r="D54" s="25"/>
      <c r="E54" s="26" t="s">
        <v>2067</v>
      </c>
      <c r="F54" s="25" t="s">
        <v>2068</v>
      </c>
      <c r="G54" s="25" t="s">
        <v>2069</v>
      </c>
      <c r="H54" s="17" t="s">
        <v>43</v>
      </c>
      <c r="I54" s="25"/>
    </row>
    <row r="55" spans="2:9" s="28" customFormat="1" ht="15" customHeight="1">
      <c r="B55" s="25">
        <v>14</v>
      </c>
      <c r="C55" s="26" t="s">
        <v>2070</v>
      </c>
      <c r="D55" s="25" t="s">
        <v>1989</v>
      </c>
      <c r="E55" s="26" t="s">
        <v>2071</v>
      </c>
      <c r="F55" s="25" t="s">
        <v>1989</v>
      </c>
      <c r="G55" s="25" t="s">
        <v>2087</v>
      </c>
      <c r="H55" s="17" t="s">
        <v>43</v>
      </c>
      <c r="I55" s="25"/>
    </row>
    <row r="56" spans="2:9" s="28" customFormat="1" ht="15" customHeight="1">
      <c r="B56" s="25"/>
      <c r="C56" s="26"/>
      <c r="D56" s="25"/>
      <c r="E56" s="26" t="s">
        <v>2072</v>
      </c>
      <c r="F56" s="25" t="s">
        <v>2073</v>
      </c>
      <c r="G56" s="25" t="s">
        <v>2087</v>
      </c>
      <c r="H56" s="17" t="s">
        <v>43</v>
      </c>
      <c r="I56" s="25"/>
    </row>
    <row r="57" spans="2:9" s="28" customFormat="1" ht="15" customHeight="1">
      <c r="B57" s="25"/>
      <c r="C57" s="26"/>
      <c r="D57" s="25"/>
      <c r="E57" s="26" t="s">
        <v>2074</v>
      </c>
      <c r="F57" s="25" t="s">
        <v>2075</v>
      </c>
      <c r="G57" s="25" t="s">
        <v>2087</v>
      </c>
      <c r="H57" s="17" t="s">
        <v>43</v>
      </c>
      <c r="I57" s="25"/>
    </row>
    <row r="58" spans="2:9" s="28" customFormat="1" ht="15" customHeight="1">
      <c r="B58" s="25"/>
      <c r="C58" s="26"/>
      <c r="D58" s="25"/>
      <c r="E58" s="26" t="s">
        <v>2076</v>
      </c>
      <c r="F58" s="25" t="s">
        <v>2077</v>
      </c>
      <c r="G58" s="25" t="s">
        <v>2087</v>
      </c>
      <c r="H58" s="25"/>
      <c r="I58" s="25"/>
    </row>
    <row r="59" spans="2:9" s="28" customFormat="1" ht="15" customHeight="1">
      <c r="B59" s="25"/>
      <c r="C59" s="26"/>
      <c r="D59" s="25"/>
      <c r="E59" s="26" t="s">
        <v>2078</v>
      </c>
      <c r="F59" s="25" t="s">
        <v>2079</v>
      </c>
      <c r="G59" s="25" t="s">
        <v>2087</v>
      </c>
      <c r="H59" s="25"/>
      <c r="I59" s="25"/>
    </row>
    <row r="60" spans="2:9" s="28" customFormat="1" ht="15" customHeight="1">
      <c r="B60" s="25"/>
      <c r="C60" s="26"/>
      <c r="D60" s="25"/>
      <c r="E60" s="26" t="s">
        <v>2080</v>
      </c>
      <c r="F60" s="25" t="s">
        <v>108</v>
      </c>
      <c r="G60" s="25" t="s">
        <v>2087</v>
      </c>
      <c r="H60" s="25"/>
      <c r="I60" s="25"/>
    </row>
    <row r="61" spans="2:9" s="28" customFormat="1" ht="15" customHeight="1">
      <c r="B61" s="25"/>
      <c r="C61" s="26"/>
      <c r="D61" s="25"/>
      <c r="E61" s="26" t="s">
        <v>2081</v>
      </c>
      <c r="F61" s="25" t="s">
        <v>2082</v>
      </c>
      <c r="G61" s="25" t="s">
        <v>2087</v>
      </c>
      <c r="H61" s="25"/>
      <c r="I61" s="25"/>
    </row>
    <row r="62" spans="2:9" s="28" customFormat="1" ht="15" customHeight="1">
      <c r="B62" s="25"/>
      <c r="C62" s="26"/>
      <c r="D62" s="25"/>
      <c r="E62" s="26" t="s">
        <v>2083</v>
      </c>
      <c r="F62" s="25" t="s">
        <v>2084</v>
      </c>
      <c r="G62" s="25" t="s">
        <v>2087</v>
      </c>
      <c r="H62" s="25"/>
      <c r="I62" s="25"/>
    </row>
    <row r="63" spans="2:9" s="28" customFormat="1" ht="15" customHeight="1">
      <c r="B63" s="25"/>
      <c r="C63" s="26"/>
      <c r="D63" s="25"/>
      <c r="E63" s="26" t="s">
        <v>2085</v>
      </c>
      <c r="F63" s="25" t="s">
        <v>2086</v>
      </c>
      <c r="G63" s="25" t="s">
        <v>2087</v>
      </c>
      <c r="H63" s="25"/>
      <c r="I63" s="25"/>
    </row>
    <row r="64" spans="2:9" s="28" customFormat="1" ht="15" customHeight="1">
      <c r="B64" s="25">
        <v>15</v>
      </c>
      <c r="C64" s="26" t="s">
        <v>2088</v>
      </c>
      <c r="D64" s="25" t="s">
        <v>1990</v>
      </c>
      <c r="E64" s="26" t="s">
        <v>2089</v>
      </c>
      <c r="F64" s="25" t="s">
        <v>1990</v>
      </c>
      <c r="G64" s="25" t="s">
        <v>2112</v>
      </c>
      <c r="H64" s="17" t="s">
        <v>43</v>
      </c>
      <c r="I64" s="25"/>
    </row>
    <row r="65" spans="2:9" s="28" customFormat="1" ht="15" customHeight="1">
      <c r="B65" s="25"/>
      <c r="C65" s="26"/>
      <c r="D65" s="25"/>
      <c r="E65" s="26" t="s">
        <v>2090</v>
      </c>
      <c r="F65" s="25" t="s">
        <v>2091</v>
      </c>
      <c r="G65" s="25" t="s">
        <v>2112</v>
      </c>
      <c r="H65" s="17" t="s">
        <v>43</v>
      </c>
      <c r="I65" s="25"/>
    </row>
    <row r="66" spans="2:9" s="28" customFormat="1" ht="15" customHeight="1">
      <c r="B66" s="25"/>
      <c r="C66" s="26"/>
      <c r="D66" s="25"/>
      <c r="E66" s="26" t="s">
        <v>2092</v>
      </c>
      <c r="F66" s="25" t="s">
        <v>2093</v>
      </c>
      <c r="G66" s="25" t="s">
        <v>2112</v>
      </c>
      <c r="H66" s="17" t="s">
        <v>43</v>
      </c>
      <c r="I66" s="25"/>
    </row>
    <row r="67" spans="2:9" s="28" customFormat="1" ht="15" customHeight="1">
      <c r="B67" s="25"/>
      <c r="C67" s="26"/>
      <c r="D67" s="25"/>
      <c r="E67" s="26" t="s">
        <v>2094</v>
      </c>
      <c r="F67" s="25" t="s">
        <v>2095</v>
      </c>
      <c r="G67" s="25" t="s">
        <v>2112</v>
      </c>
      <c r="H67" s="17" t="s">
        <v>43</v>
      </c>
      <c r="I67" s="25"/>
    </row>
    <row r="68" spans="2:9" s="28" customFormat="1" ht="15" customHeight="1">
      <c r="B68" s="25"/>
      <c r="C68" s="26"/>
      <c r="D68" s="25"/>
      <c r="E68" s="26" t="s">
        <v>2096</v>
      </c>
      <c r="F68" s="25" t="s">
        <v>2097</v>
      </c>
      <c r="G68" s="25" t="s">
        <v>2112</v>
      </c>
      <c r="H68" s="25"/>
      <c r="I68" s="25"/>
    </row>
    <row r="69" spans="2:9" s="28" customFormat="1" ht="15" customHeight="1">
      <c r="B69" s="25"/>
      <c r="C69" s="26"/>
      <c r="D69" s="25"/>
      <c r="E69" s="26" t="s">
        <v>2098</v>
      </c>
      <c r="F69" s="25" t="s">
        <v>2099</v>
      </c>
      <c r="G69" s="25" t="s">
        <v>2112</v>
      </c>
      <c r="H69" s="25"/>
      <c r="I69" s="25"/>
    </row>
    <row r="70" spans="2:9" s="28" customFormat="1" ht="15" customHeight="1">
      <c r="B70" s="25"/>
      <c r="C70" s="26"/>
      <c r="D70" s="25"/>
      <c r="E70" s="26" t="s">
        <v>2100</v>
      </c>
      <c r="F70" s="25" t="s">
        <v>2101</v>
      </c>
      <c r="G70" s="25" t="s">
        <v>2112</v>
      </c>
      <c r="H70" s="25"/>
      <c r="I70" s="25"/>
    </row>
    <row r="71" spans="2:9" s="28" customFormat="1" ht="15" customHeight="1">
      <c r="B71" s="25"/>
      <c r="C71" s="26"/>
      <c r="D71" s="25"/>
      <c r="E71" s="26" t="s">
        <v>2102</v>
      </c>
      <c r="F71" s="25" t="s">
        <v>2103</v>
      </c>
      <c r="G71" s="25" t="s">
        <v>2112</v>
      </c>
      <c r="H71" s="25"/>
      <c r="I71" s="25"/>
    </row>
    <row r="72" spans="2:9" s="28" customFormat="1" ht="15" customHeight="1">
      <c r="B72" s="25"/>
      <c r="C72" s="26"/>
      <c r="D72" s="25"/>
      <c r="E72" s="26" t="s">
        <v>2104</v>
      </c>
      <c r="F72" s="25" t="s">
        <v>2105</v>
      </c>
      <c r="G72" s="25" t="s">
        <v>2112</v>
      </c>
      <c r="H72" s="25"/>
      <c r="I72" s="25"/>
    </row>
    <row r="73" spans="2:9" s="28" customFormat="1" ht="15" customHeight="1">
      <c r="B73" s="25"/>
      <c r="C73" s="26"/>
      <c r="D73" s="25"/>
      <c r="E73" s="26" t="s">
        <v>2106</v>
      </c>
      <c r="F73" s="25" t="s">
        <v>2107</v>
      </c>
      <c r="G73" s="25" t="s">
        <v>2112</v>
      </c>
      <c r="H73" s="25"/>
      <c r="I73" s="25"/>
    </row>
    <row r="74" spans="2:9" s="28" customFormat="1" ht="15" customHeight="1">
      <c r="B74" s="25"/>
      <c r="C74" s="26"/>
      <c r="D74" s="25"/>
      <c r="E74" s="26" t="s">
        <v>2108</v>
      </c>
      <c r="F74" s="25" t="s">
        <v>2109</v>
      </c>
      <c r="G74" s="25" t="s">
        <v>2112</v>
      </c>
      <c r="H74" s="25"/>
      <c r="I74" s="25"/>
    </row>
    <row r="75" spans="2:9" s="28" customFormat="1" ht="15" customHeight="1">
      <c r="B75" s="25"/>
      <c r="C75" s="26"/>
      <c r="D75" s="25"/>
      <c r="E75" s="26" t="s">
        <v>2110</v>
      </c>
      <c r="F75" s="25" t="s">
        <v>2111</v>
      </c>
      <c r="G75" s="25" t="s">
        <v>2112</v>
      </c>
      <c r="H75" s="25"/>
      <c r="I75" s="25"/>
    </row>
    <row r="76" spans="2:9" s="28" customFormat="1" ht="15" customHeight="1">
      <c r="B76" s="25">
        <v>16</v>
      </c>
      <c r="C76" s="26" t="s">
        <v>2113</v>
      </c>
      <c r="D76" s="25" t="s">
        <v>1991</v>
      </c>
      <c r="E76" s="26" t="s">
        <v>2114</v>
      </c>
      <c r="F76" s="25" t="s">
        <v>1991</v>
      </c>
      <c r="G76" s="25" t="s">
        <v>2121</v>
      </c>
      <c r="H76" s="17" t="s">
        <v>43</v>
      </c>
      <c r="I76" s="25"/>
    </row>
    <row r="77" spans="2:9" s="28" customFormat="1" ht="15" customHeight="1">
      <c r="B77" s="25"/>
      <c r="C77" s="26"/>
      <c r="D77" s="25"/>
      <c r="E77" s="26" t="s">
        <v>2115</v>
      </c>
      <c r="F77" s="25" t="s">
        <v>2116</v>
      </c>
      <c r="G77" s="25" t="s">
        <v>2121</v>
      </c>
      <c r="H77" s="17" t="s">
        <v>43</v>
      </c>
      <c r="I77" s="25"/>
    </row>
    <row r="78" spans="2:9" s="28" customFormat="1" ht="15" customHeight="1">
      <c r="B78" s="25"/>
      <c r="C78" s="26"/>
      <c r="D78" s="25"/>
      <c r="E78" s="26" t="s">
        <v>2117</v>
      </c>
      <c r="F78" s="25" t="s">
        <v>2118</v>
      </c>
      <c r="G78" s="25" t="s">
        <v>2121</v>
      </c>
      <c r="H78" s="25"/>
      <c r="I78" s="25"/>
    </row>
    <row r="79" spans="2:9" s="28" customFormat="1" ht="15" customHeight="1">
      <c r="B79" s="25"/>
      <c r="C79" s="26"/>
      <c r="D79" s="25"/>
      <c r="E79" s="26" t="s">
        <v>2119</v>
      </c>
      <c r="F79" s="25" t="s">
        <v>2120</v>
      </c>
      <c r="G79" s="25" t="s">
        <v>2121</v>
      </c>
      <c r="H79" s="25"/>
      <c r="I79" s="25"/>
    </row>
    <row r="80" spans="2:9" s="28" customFormat="1" ht="15" customHeight="1">
      <c r="B80" s="25">
        <v>17</v>
      </c>
      <c r="C80" s="26" t="s">
        <v>2122</v>
      </c>
      <c r="D80" s="25" t="s">
        <v>2124</v>
      </c>
      <c r="E80" s="26" t="s">
        <v>2123</v>
      </c>
      <c r="F80" s="25" t="s">
        <v>2124</v>
      </c>
      <c r="G80" s="25" t="s">
        <v>2129</v>
      </c>
      <c r="H80" s="17" t="s">
        <v>43</v>
      </c>
      <c r="I80" s="25"/>
    </row>
    <row r="81" spans="2:9" s="28" customFormat="1" ht="15" customHeight="1">
      <c r="B81" s="25"/>
      <c r="C81" s="26"/>
      <c r="D81" s="25"/>
      <c r="E81" s="26" t="s">
        <v>2125</v>
      </c>
      <c r="F81" s="25" t="s">
        <v>2126</v>
      </c>
      <c r="G81" s="25" t="s">
        <v>2129</v>
      </c>
      <c r="H81" s="17" t="s">
        <v>43</v>
      </c>
      <c r="I81" s="25"/>
    </row>
    <row r="82" spans="2:9" s="28" customFormat="1" ht="15" customHeight="1">
      <c r="B82" s="25"/>
      <c r="C82" s="26"/>
      <c r="D82" s="25"/>
      <c r="E82" s="26" t="s">
        <v>2127</v>
      </c>
      <c r="F82" s="25" t="s">
        <v>2128</v>
      </c>
      <c r="G82" s="25" t="s">
        <v>2129</v>
      </c>
      <c r="H82" s="25"/>
      <c r="I82" s="25"/>
    </row>
    <row r="83" spans="2:9" s="28" customFormat="1" ht="15" customHeight="1">
      <c r="B83" s="25">
        <v>18</v>
      </c>
      <c r="C83" s="26" t="s">
        <v>2130</v>
      </c>
      <c r="D83" s="25" t="s">
        <v>1992</v>
      </c>
      <c r="E83" s="26" t="s">
        <v>2131</v>
      </c>
      <c r="F83" s="25" t="s">
        <v>2132</v>
      </c>
      <c r="G83" s="25" t="s">
        <v>2141</v>
      </c>
      <c r="H83" s="17" t="s">
        <v>43</v>
      </c>
      <c r="I83" s="25"/>
    </row>
    <row r="84" spans="2:9" s="28" customFormat="1" ht="15" customHeight="1">
      <c r="B84" s="25"/>
      <c r="C84" s="26"/>
      <c r="D84" s="25"/>
      <c r="E84" s="26" t="s">
        <v>2133</v>
      </c>
      <c r="F84" s="25" t="s">
        <v>2134</v>
      </c>
      <c r="G84" s="25" t="s">
        <v>2141</v>
      </c>
      <c r="H84" s="17" t="s">
        <v>43</v>
      </c>
      <c r="I84" s="25"/>
    </row>
    <row r="85" spans="2:9" s="28" customFormat="1" ht="15" customHeight="1">
      <c r="B85" s="25"/>
      <c r="C85" s="26"/>
      <c r="D85" s="25"/>
      <c r="E85" s="26" t="s">
        <v>2135</v>
      </c>
      <c r="F85" s="25" t="s">
        <v>2136</v>
      </c>
      <c r="G85" s="25" t="s">
        <v>2141</v>
      </c>
      <c r="H85" s="17" t="s">
        <v>43</v>
      </c>
      <c r="I85" s="25"/>
    </row>
    <row r="86" spans="2:9" s="28" customFormat="1" ht="15" customHeight="1">
      <c r="B86" s="25"/>
      <c r="C86" s="26"/>
      <c r="D86" s="25"/>
      <c r="E86" s="26" t="s">
        <v>2137</v>
      </c>
      <c r="F86" s="25" t="s">
        <v>2138</v>
      </c>
      <c r="G86" s="25" t="s">
        <v>2141</v>
      </c>
      <c r="H86" s="17" t="s">
        <v>43</v>
      </c>
      <c r="I86" s="25"/>
    </row>
    <row r="87" spans="2:9" s="28" customFormat="1" ht="15" customHeight="1">
      <c r="B87" s="25"/>
      <c r="C87" s="26"/>
      <c r="D87" s="25"/>
      <c r="E87" s="26" t="s">
        <v>2139</v>
      </c>
      <c r="F87" s="25" t="s">
        <v>2140</v>
      </c>
      <c r="G87" s="25" t="s">
        <v>2141</v>
      </c>
      <c r="H87" s="17" t="s">
        <v>43</v>
      </c>
      <c r="I87" s="25"/>
    </row>
    <row r="88" spans="2:9" s="28" customFormat="1" ht="15" customHeight="1">
      <c r="B88" s="25">
        <v>19</v>
      </c>
      <c r="C88" s="26"/>
      <c r="D88" s="25" t="s">
        <v>1993</v>
      </c>
      <c r="E88" s="26"/>
      <c r="F88" s="25"/>
      <c r="G88" s="25"/>
      <c r="H88" s="17" t="s">
        <v>43</v>
      </c>
      <c r="I88" s="25"/>
    </row>
    <row r="89" spans="2:9" s="28" customFormat="1" ht="15" customHeight="1">
      <c r="B89" s="25">
        <v>20</v>
      </c>
      <c r="C89" s="26" t="s">
        <v>2142</v>
      </c>
      <c r="D89" s="25" t="s">
        <v>2144</v>
      </c>
      <c r="E89" s="26" t="s">
        <v>2143</v>
      </c>
      <c r="F89" s="25" t="s">
        <v>2144</v>
      </c>
      <c r="G89" s="25" t="s">
        <v>2151</v>
      </c>
      <c r="H89" s="17" t="s">
        <v>43</v>
      </c>
      <c r="I89" s="25"/>
    </row>
    <row r="90" spans="2:9" s="28" customFormat="1" ht="15" customHeight="1">
      <c r="B90" s="25"/>
      <c r="C90" s="26"/>
      <c r="D90" s="25"/>
      <c r="E90" s="26" t="s">
        <v>2145</v>
      </c>
      <c r="F90" s="25" t="s">
        <v>2146</v>
      </c>
      <c r="G90" s="25" t="s">
        <v>2151</v>
      </c>
      <c r="H90" s="17" t="s">
        <v>43</v>
      </c>
      <c r="I90" s="25"/>
    </row>
    <row r="91" spans="2:9" s="28" customFormat="1" ht="15" customHeight="1">
      <c r="B91" s="25"/>
      <c r="C91" s="26"/>
      <c r="D91" s="25"/>
      <c r="E91" s="26" t="s">
        <v>2147</v>
      </c>
      <c r="F91" s="25" t="s">
        <v>2148</v>
      </c>
      <c r="G91" s="25" t="s">
        <v>2151</v>
      </c>
      <c r="H91" s="17" t="s">
        <v>43</v>
      </c>
      <c r="I91" s="25"/>
    </row>
    <row r="92" spans="2:9" s="28" customFormat="1" ht="15" customHeight="1">
      <c r="B92" s="25"/>
      <c r="C92" s="26"/>
      <c r="D92" s="25"/>
      <c r="E92" s="26" t="s">
        <v>2149</v>
      </c>
      <c r="F92" s="25" t="s">
        <v>2150</v>
      </c>
      <c r="G92" s="25" t="s">
        <v>2151</v>
      </c>
      <c r="H92" s="17" t="s">
        <v>43</v>
      </c>
      <c r="I92" s="25"/>
    </row>
    <row r="93" spans="2:9" s="28" customFormat="1" ht="15" customHeight="1">
      <c r="B93" s="25">
        <v>21</v>
      </c>
      <c r="C93" s="26" t="s">
        <v>2152</v>
      </c>
      <c r="D93" s="25" t="s">
        <v>1994</v>
      </c>
      <c r="E93" s="26" t="s">
        <v>2153</v>
      </c>
      <c r="F93" s="25" t="s">
        <v>1994</v>
      </c>
      <c r="G93" s="25" t="s">
        <v>2160</v>
      </c>
      <c r="H93" s="17" t="s">
        <v>43</v>
      </c>
      <c r="I93" s="25"/>
    </row>
    <row r="94" spans="2:9" s="28" customFormat="1" ht="15" customHeight="1">
      <c r="B94" s="25"/>
      <c r="C94" s="26"/>
      <c r="D94" s="25"/>
      <c r="E94" s="26" t="s">
        <v>2154</v>
      </c>
      <c r="F94" s="25" t="s">
        <v>2155</v>
      </c>
      <c r="G94" s="25" t="s">
        <v>2160</v>
      </c>
      <c r="H94" s="17" t="s">
        <v>43</v>
      </c>
      <c r="I94" s="25"/>
    </row>
    <row r="95" spans="2:9" s="28" customFormat="1" ht="15" customHeight="1">
      <c r="B95" s="25"/>
      <c r="C95" s="26"/>
      <c r="D95" s="25"/>
      <c r="E95" s="26" t="s">
        <v>2156</v>
      </c>
      <c r="F95" s="25" t="s">
        <v>2157</v>
      </c>
      <c r="G95" s="25" t="s">
        <v>2160</v>
      </c>
      <c r="H95" s="25"/>
      <c r="I95" s="25"/>
    </row>
    <row r="96" spans="2:9" s="28" customFormat="1" ht="15" customHeight="1">
      <c r="B96" s="25"/>
      <c r="C96" s="26"/>
      <c r="D96" s="25"/>
      <c r="E96" s="26" t="s">
        <v>2158</v>
      </c>
      <c r="F96" s="25" t="s">
        <v>2159</v>
      </c>
      <c r="G96" s="25" t="s">
        <v>2160</v>
      </c>
      <c r="H96" s="25"/>
      <c r="I96" s="25"/>
    </row>
    <row r="97" spans="2:9" s="28" customFormat="1" ht="15" customHeight="1">
      <c r="B97" s="25">
        <v>22</v>
      </c>
      <c r="C97" s="26" t="s">
        <v>2161</v>
      </c>
      <c r="D97" s="25" t="s">
        <v>1995</v>
      </c>
      <c r="E97" s="26" t="s">
        <v>2162</v>
      </c>
      <c r="F97" s="25" t="s">
        <v>1995</v>
      </c>
      <c r="G97" s="25" t="s">
        <v>2165</v>
      </c>
      <c r="H97" s="17" t="s">
        <v>43</v>
      </c>
      <c r="I97" s="25"/>
    </row>
    <row r="98" spans="2:9" s="28" customFormat="1" ht="15" customHeight="1">
      <c r="B98" s="25"/>
      <c r="C98" s="26"/>
      <c r="D98" s="25"/>
      <c r="E98" s="26" t="s">
        <v>2163</v>
      </c>
      <c r="F98" s="25" t="s">
        <v>2164</v>
      </c>
      <c r="G98" s="25" t="s">
        <v>2165</v>
      </c>
      <c r="H98" s="17" t="s">
        <v>43</v>
      </c>
      <c r="I98" s="25"/>
    </row>
    <row r="99" spans="2:9" s="28" customFormat="1" ht="15" customHeight="1">
      <c r="B99" s="25">
        <v>23</v>
      </c>
      <c r="C99" s="26" t="s">
        <v>2166</v>
      </c>
      <c r="D99" s="25" t="s">
        <v>1996</v>
      </c>
      <c r="E99" s="26" t="s">
        <v>2167</v>
      </c>
      <c r="F99" s="25" t="s">
        <v>1996</v>
      </c>
      <c r="G99" s="25" t="s">
        <v>2176</v>
      </c>
      <c r="H99" s="17" t="s">
        <v>43</v>
      </c>
      <c r="I99" s="25"/>
    </row>
    <row r="100" spans="2:9" s="28" customFormat="1" ht="15" customHeight="1">
      <c r="B100" s="25"/>
      <c r="C100" s="26"/>
      <c r="D100" s="25"/>
      <c r="E100" s="26" t="s">
        <v>2168</v>
      </c>
      <c r="F100" s="25" t="s">
        <v>2169</v>
      </c>
      <c r="G100" s="25" t="s">
        <v>2176</v>
      </c>
      <c r="H100" s="17" t="s">
        <v>43</v>
      </c>
      <c r="I100" s="25"/>
    </row>
    <row r="101" spans="2:9" s="28" customFormat="1" ht="15" customHeight="1">
      <c r="B101" s="25"/>
      <c r="C101" s="26"/>
      <c r="D101" s="25"/>
      <c r="E101" s="26" t="s">
        <v>2170</v>
      </c>
      <c r="F101" s="25" t="s">
        <v>2171</v>
      </c>
      <c r="G101" s="25" t="s">
        <v>2176</v>
      </c>
      <c r="H101" s="17" t="s">
        <v>43</v>
      </c>
      <c r="I101" s="25"/>
    </row>
    <row r="102" spans="2:9" s="28" customFormat="1" ht="15" customHeight="1">
      <c r="B102" s="25"/>
      <c r="C102" s="26"/>
      <c r="D102" s="25"/>
      <c r="E102" s="26" t="s">
        <v>2172</v>
      </c>
      <c r="F102" s="25" t="s">
        <v>2173</v>
      </c>
      <c r="G102" s="25" t="s">
        <v>2176</v>
      </c>
      <c r="H102" s="17" t="s">
        <v>43</v>
      </c>
      <c r="I102" s="25"/>
    </row>
    <row r="103" spans="2:9" s="28" customFormat="1" ht="15" customHeight="1">
      <c r="B103" s="25"/>
      <c r="C103" s="26"/>
      <c r="D103" s="25"/>
      <c r="E103" s="26" t="s">
        <v>2174</v>
      </c>
      <c r="F103" s="25" t="s">
        <v>2175</v>
      </c>
      <c r="G103" s="25" t="s">
        <v>2176</v>
      </c>
      <c r="H103" s="17" t="s">
        <v>43</v>
      </c>
      <c r="I103" s="25"/>
    </row>
    <row r="104" spans="2:9" s="28" customFormat="1" ht="15" customHeight="1">
      <c r="B104" s="25">
        <v>24</v>
      </c>
      <c r="C104" s="26" t="s">
        <v>2177</v>
      </c>
      <c r="D104" s="25" t="s">
        <v>1997</v>
      </c>
      <c r="E104" s="26" t="s">
        <v>2178</v>
      </c>
      <c r="F104" s="25" t="s">
        <v>1997</v>
      </c>
      <c r="G104" s="25" t="s">
        <v>2183</v>
      </c>
      <c r="H104" s="17" t="s">
        <v>43</v>
      </c>
      <c r="I104" s="25"/>
    </row>
    <row r="105" spans="2:9" s="28" customFormat="1" ht="15" customHeight="1">
      <c r="B105" s="25"/>
      <c r="C105" s="26"/>
      <c r="D105" s="25"/>
      <c r="E105" s="26" t="s">
        <v>2179</v>
      </c>
      <c r="F105" s="25" t="s">
        <v>2180</v>
      </c>
      <c r="G105" s="25" t="s">
        <v>2183</v>
      </c>
      <c r="H105" s="17" t="s">
        <v>43</v>
      </c>
      <c r="I105" s="25"/>
    </row>
    <row r="106" spans="2:9" s="28" customFormat="1" ht="15" customHeight="1">
      <c r="B106" s="25"/>
      <c r="C106" s="26"/>
      <c r="D106" s="25"/>
      <c r="E106" s="26" t="s">
        <v>2181</v>
      </c>
      <c r="F106" s="25" t="s">
        <v>2182</v>
      </c>
      <c r="G106" s="25" t="s">
        <v>2183</v>
      </c>
      <c r="H106" s="25"/>
      <c r="I106" s="25"/>
    </row>
    <row r="107" spans="2:9" s="28" customFormat="1" ht="15" customHeight="1">
      <c r="B107" s="25">
        <v>25</v>
      </c>
      <c r="C107" s="26" t="s">
        <v>2184</v>
      </c>
      <c r="D107" s="25" t="s">
        <v>2186</v>
      </c>
      <c r="E107" s="26" t="s">
        <v>2185</v>
      </c>
      <c r="F107" s="25" t="s">
        <v>2186</v>
      </c>
      <c r="G107" s="25" t="s">
        <v>2195</v>
      </c>
      <c r="H107" s="17" t="s">
        <v>43</v>
      </c>
      <c r="I107" s="25"/>
    </row>
    <row r="108" spans="2:9" s="28" customFormat="1" ht="15" customHeight="1">
      <c r="B108" s="25"/>
      <c r="C108" s="26"/>
      <c r="D108" s="25"/>
      <c r="E108" s="26" t="s">
        <v>2187</v>
      </c>
      <c r="F108" s="25" t="s">
        <v>2188</v>
      </c>
      <c r="G108" s="25" t="s">
        <v>2195</v>
      </c>
      <c r="H108" s="17" t="s">
        <v>43</v>
      </c>
      <c r="I108" s="25"/>
    </row>
    <row r="109" spans="2:9" s="28" customFormat="1" ht="15" customHeight="1">
      <c r="B109" s="25"/>
      <c r="C109" s="26"/>
      <c r="D109" s="25"/>
      <c r="E109" s="26" t="s">
        <v>2189</v>
      </c>
      <c r="F109" s="25" t="s">
        <v>2190</v>
      </c>
      <c r="G109" s="25" t="s">
        <v>2195</v>
      </c>
      <c r="H109" s="17" t="s">
        <v>43</v>
      </c>
      <c r="I109" s="25"/>
    </row>
    <row r="110" spans="2:9" s="28" customFormat="1" ht="15" customHeight="1">
      <c r="B110" s="25"/>
      <c r="C110" s="26"/>
      <c r="D110" s="25"/>
      <c r="E110" s="26" t="s">
        <v>2191</v>
      </c>
      <c r="F110" s="25" t="s">
        <v>2192</v>
      </c>
      <c r="G110" s="25" t="s">
        <v>2195</v>
      </c>
      <c r="H110" s="17" t="s">
        <v>43</v>
      </c>
      <c r="I110" s="25"/>
    </row>
    <row r="111" spans="2:9" s="28" customFormat="1" ht="15" customHeight="1">
      <c r="B111" s="25"/>
      <c r="C111" s="26"/>
      <c r="D111" s="25"/>
      <c r="E111" s="26" t="s">
        <v>2193</v>
      </c>
      <c r="F111" s="25" t="s">
        <v>2194</v>
      </c>
      <c r="G111" s="25" t="s">
        <v>2195</v>
      </c>
      <c r="H111" s="17" t="s">
        <v>43</v>
      </c>
      <c r="I111" s="25"/>
    </row>
    <row r="112" spans="2:9" s="28" customFormat="1" ht="15" customHeight="1">
      <c r="B112" s="25">
        <v>26</v>
      </c>
      <c r="C112" s="26" t="s">
        <v>1969</v>
      </c>
      <c r="D112" s="25" t="s">
        <v>1975</v>
      </c>
      <c r="E112" s="26" t="s">
        <v>1970</v>
      </c>
      <c r="F112" s="25" t="s">
        <v>1971</v>
      </c>
      <c r="G112" s="25" t="s">
        <v>1976</v>
      </c>
      <c r="H112" s="17" t="s">
        <v>43</v>
      </c>
      <c r="I112" s="25"/>
    </row>
    <row r="113" spans="2:9" s="28" customFormat="1" ht="15" customHeight="1">
      <c r="B113" s="25"/>
      <c r="C113" s="26"/>
      <c r="D113" s="25"/>
      <c r="E113" s="26" t="s">
        <v>1972</v>
      </c>
      <c r="F113" s="25" t="s">
        <v>1973</v>
      </c>
      <c r="G113" s="25" t="s">
        <v>1976</v>
      </c>
      <c r="H113" s="17" t="s">
        <v>43</v>
      </c>
      <c r="I113" s="25"/>
    </row>
    <row r="114" spans="2:9" s="28" customFormat="1" ht="15" customHeight="1">
      <c r="B114" s="25"/>
      <c r="C114" s="26"/>
      <c r="D114" s="25"/>
      <c r="E114" s="26" t="s">
        <v>1974</v>
      </c>
      <c r="F114" s="25" t="s">
        <v>1975</v>
      </c>
      <c r="G114" s="25" t="s">
        <v>1976</v>
      </c>
      <c r="H114" s="17" t="s">
        <v>43</v>
      </c>
      <c r="I114" s="25"/>
    </row>
    <row r="115" spans="2:9" s="28" customFormat="1" ht="15" customHeight="1">
      <c r="B115" s="25">
        <v>27</v>
      </c>
      <c r="C115" s="26" t="s">
        <v>1951</v>
      </c>
      <c r="D115" s="25" t="s">
        <v>1953</v>
      </c>
      <c r="E115" s="26" t="s">
        <v>1952</v>
      </c>
      <c r="F115" s="25" t="s">
        <v>1953</v>
      </c>
      <c r="G115" s="25" t="s">
        <v>1958</v>
      </c>
      <c r="H115" s="17" t="s">
        <v>43</v>
      </c>
      <c r="I115" s="25"/>
    </row>
    <row r="116" spans="2:9" s="28" customFormat="1" ht="15" customHeight="1">
      <c r="B116" s="25"/>
      <c r="C116" s="26"/>
      <c r="D116" s="25"/>
      <c r="E116" s="26" t="s">
        <v>1954</v>
      </c>
      <c r="F116" s="25" t="s">
        <v>1955</v>
      </c>
      <c r="G116" s="25" t="s">
        <v>1958</v>
      </c>
      <c r="H116" s="17" t="s">
        <v>43</v>
      </c>
      <c r="I116" s="25"/>
    </row>
    <row r="117" spans="2:9" s="28" customFormat="1" ht="15" customHeight="1">
      <c r="B117" s="25"/>
      <c r="C117" s="26"/>
      <c r="D117" s="25"/>
      <c r="E117" s="26" t="s">
        <v>1956</v>
      </c>
      <c r="F117" s="25" t="s">
        <v>1957</v>
      </c>
      <c r="G117" s="25" t="s">
        <v>1958</v>
      </c>
      <c r="H117" s="17" t="s">
        <v>43</v>
      </c>
      <c r="I117" s="25"/>
    </row>
    <row r="118" spans="2:9" s="28" customFormat="1" ht="15" customHeight="1">
      <c r="B118" s="25">
        <v>28</v>
      </c>
      <c r="C118" s="26" t="s">
        <v>2196</v>
      </c>
      <c r="D118" s="25" t="s">
        <v>1998</v>
      </c>
      <c r="E118" s="26" t="s">
        <v>2197</v>
      </c>
      <c r="F118" s="25" t="s">
        <v>1998</v>
      </c>
      <c r="G118" s="25" t="s">
        <v>2032</v>
      </c>
      <c r="H118" s="17" t="s">
        <v>43</v>
      </c>
      <c r="I118" s="25"/>
    </row>
    <row r="119" spans="2:9" s="28" customFormat="1" ht="15" customHeight="1">
      <c r="B119" s="25">
        <v>29</v>
      </c>
      <c r="C119" s="26" t="s">
        <v>2198</v>
      </c>
      <c r="D119" s="25" t="s">
        <v>1999</v>
      </c>
      <c r="E119" s="26" t="s">
        <v>2199</v>
      </c>
      <c r="F119" s="25" t="s">
        <v>1999</v>
      </c>
      <c r="G119" s="25" t="s">
        <v>2207</v>
      </c>
      <c r="H119" s="17" t="s">
        <v>43</v>
      </c>
      <c r="I119" s="25"/>
    </row>
    <row r="120" spans="2:9" s="28" customFormat="1" ht="15" customHeight="1">
      <c r="B120" s="25"/>
      <c r="C120" s="26"/>
      <c r="D120" s="25"/>
      <c r="E120" s="26" t="s">
        <v>2200</v>
      </c>
      <c r="F120" s="25" t="s">
        <v>2201</v>
      </c>
      <c r="G120" s="25" t="s">
        <v>2207</v>
      </c>
      <c r="H120" s="17" t="s">
        <v>43</v>
      </c>
      <c r="I120" s="25"/>
    </row>
    <row r="121" spans="2:9" s="28" customFormat="1" ht="15" customHeight="1">
      <c r="B121" s="25"/>
      <c r="C121" s="26"/>
      <c r="D121" s="25"/>
      <c r="E121" s="26" t="s">
        <v>2202</v>
      </c>
      <c r="F121" s="25" t="s">
        <v>2182</v>
      </c>
      <c r="G121" s="25" t="s">
        <v>2207</v>
      </c>
      <c r="H121" s="25"/>
      <c r="I121" s="25"/>
    </row>
    <row r="122" spans="2:9" s="28" customFormat="1" ht="15" customHeight="1">
      <c r="B122" s="25"/>
      <c r="C122" s="26"/>
      <c r="D122" s="25"/>
      <c r="E122" s="26" t="s">
        <v>2203</v>
      </c>
      <c r="F122" s="25" t="s">
        <v>2204</v>
      </c>
      <c r="G122" s="25" t="s">
        <v>2207</v>
      </c>
      <c r="H122" s="25"/>
      <c r="I122" s="25"/>
    </row>
    <row r="123" spans="2:9" s="28" customFormat="1" ht="15" customHeight="1">
      <c r="B123" s="25"/>
      <c r="C123" s="26"/>
      <c r="D123" s="25"/>
      <c r="E123" s="26" t="s">
        <v>2205</v>
      </c>
      <c r="F123" s="25" t="s">
        <v>2206</v>
      </c>
      <c r="G123" s="25" t="s">
        <v>2207</v>
      </c>
      <c r="H123" s="25"/>
      <c r="I123" s="25"/>
    </row>
    <row r="124" spans="2:9" s="28" customFormat="1" ht="15" customHeight="1">
      <c r="B124" s="25">
        <v>30</v>
      </c>
      <c r="C124" s="26" t="s">
        <v>2208</v>
      </c>
      <c r="D124" s="25" t="s">
        <v>2000</v>
      </c>
      <c r="E124" s="26" t="s">
        <v>2209</v>
      </c>
      <c r="F124" s="25" t="s">
        <v>2000</v>
      </c>
      <c r="G124" s="25" t="s">
        <v>2214</v>
      </c>
      <c r="H124" s="17" t="s">
        <v>43</v>
      </c>
      <c r="I124" s="25"/>
    </row>
    <row r="125" spans="2:9" s="28" customFormat="1" ht="15" customHeight="1">
      <c r="B125" s="25"/>
      <c r="C125" s="26"/>
      <c r="D125" s="25"/>
      <c r="E125" s="26" t="s">
        <v>2210</v>
      </c>
      <c r="F125" s="25" t="s">
        <v>2211</v>
      </c>
      <c r="G125" s="25" t="s">
        <v>2214</v>
      </c>
      <c r="H125" s="17" t="s">
        <v>43</v>
      </c>
      <c r="I125" s="25"/>
    </row>
    <row r="126" spans="2:9" s="28" customFormat="1" ht="15" customHeight="1">
      <c r="B126" s="25"/>
      <c r="C126" s="26"/>
      <c r="D126" s="25"/>
      <c r="E126" s="26" t="s">
        <v>2212</v>
      </c>
      <c r="F126" s="25" t="s">
        <v>2213</v>
      </c>
      <c r="G126" s="25" t="s">
        <v>2214</v>
      </c>
      <c r="H126" s="17" t="s">
        <v>43</v>
      </c>
      <c r="I126" s="25"/>
    </row>
    <row r="127" spans="2:9" s="28" customFormat="1" ht="15" customHeight="1">
      <c r="B127" s="25">
        <v>31</v>
      </c>
      <c r="C127" s="26" t="s">
        <v>2215</v>
      </c>
      <c r="D127" s="25" t="s">
        <v>2001</v>
      </c>
      <c r="E127" s="26" t="s">
        <v>2216</v>
      </c>
      <c r="F127" s="25" t="s">
        <v>2001</v>
      </c>
      <c r="G127" s="25" t="s">
        <v>2224</v>
      </c>
      <c r="H127" s="17" t="s">
        <v>43</v>
      </c>
      <c r="I127" s="25"/>
    </row>
    <row r="128" spans="2:9" s="28" customFormat="1" ht="15" customHeight="1">
      <c r="B128" s="25"/>
      <c r="C128" s="26"/>
      <c r="D128" s="25"/>
      <c r="E128" s="26" t="s">
        <v>2217</v>
      </c>
      <c r="F128" s="25" t="s">
        <v>2002</v>
      </c>
      <c r="G128" s="25" t="s">
        <v>2224</v>
      </c>
      <c r="H128" s="17" t="s">
        <v>43</v>
      </c>
      <c r="I128" s="25"/>
    </row>
    <row r="129" spans="2:9" s="28" customFormat="1" ht="15" customHeight="1">
      <c r="B129" s="25"/>
      <c r="C129" s="26"/>
      <c r="D129" s="25"/>
      <c r="E129" s="26" t="s">
        <v>2218</v>
      </c>
      <c r="F129" s="25" t="s">
        <v>2219</v>
      </c>
      <c r="G129" s="25" t="s">
        <v>2224</v>
      </c>
      <c r="H129" s="17" t="s">
        <v>43</v>
      </c>
      <c r="I129" s="25"/>
    </row>
    <row r="130" spans="2:9" s="28" customFormat="1" ht="15" customHeight="1">
      <c r="B130" s="25"/>
      <c r="C130" s="26"/>
      <c r="D130" s="25"/>
      <c r="E130" s="26" t="s">
        <v>2220</v>
      </c>
      <c r="F130" s="25" t="s">
        <v>2221</v>
      </c>
      <c r="G130" s="25" t="s">
        <v>2224</v>
      </c>
      <c r="H130" s="25"/>
      <c r="I130" s="25"/>
    </row>
    <row r="131" spans="2:9" s="28" customFormat="1" ht="15" customHeight="1">
      <c r="B131" s="25"/>
      <c r="C131" s="26"/>
      <c r="D131" s="25"/>
      <c r="E131" s="26" t="s">
        <v>2222</v>
      </c>
      <c r="F131" s="25" t="s">
        <v>2223</v>
      </c>
      <c r="G131" s="25" t="s">
        <v>2224</v>
      </c>
      <c r="H131" s="25"/>
      <c r="I131" s="25"/>
    </row>
    <row r="132" spans="2:9" s="28" customFormat="1" ht="15" customHeight="1">
      <c r="B132" s="25">
        <v>32</v>
      </c>
      <c r="C132" s="26" t="s">
        <v>2225</v>
      </c>
      <c r="D132" s="25" t="s">
        <v>2003</v>
      </c>
      <c r="E132" s="26" t="s">
        <v>2226</v>
      </c>
      <c r="F132" s="25" t="s">
        <v>2227</v>
      </c>
      <c r="G132" s="25" t="s">
        <v>2238</v>
      </c>
      <c r="H132" s="17" t="s">
        <v>43</v>
      </c>
      <c r="I132" s="25"/>
    </row>
    <row r="133" spans="2:9" s="28" customFormat="1" ht="15" customHeight="1">
      <c r="B133" s="25"/>
      <c r="C133" s="26"/>
      <c r="D133" s="25"/>
      <c r="E133" s="26" t="s">
        <v>2228</v>
      </c>
      <c r="F133" s="25" t="s">
        <v>2229</v>
      </c>
      <c r="G133" s="25" t="s">
        <v>2238</v>
      </c>
      <c r="H133" s="17" t="s">
        <v>43</v>
      </c>
      <c r="I133" s="25"/>
    </row>
    <row r="134" spans="2:9" s="28" customFormat="1" ht="15" customHeight="1">
      <c r="B134" s="25"/>
      <c r="C134" s="26"/>
      <c r="D134" s="25"/>
      <c r="E134" s="26" t="s">
        <v>2230</v>
      </c>
      <c r="F134" s="25" t="s">
        <v>2003</v>
      </c>
      <c r="G134" s="25" t="s">
        <v>2238</v>
      </c>
      <c r="H134" s="17" t="s">
        <v>43</v>
      </c>
      <c r="I134" s="25"/>
    </row>
    <row r="135" spans="2:9" s="28" customFormat="1" ht="15" customHeight="1">
      <c r="B135" s="25"/>
      <c r="C135" s="26"/>
      <c r="D135" s="25"/>
      <c r="E135" s="26" t="s">
        <v>2231</v>
      </c>
      <c r="F135" s="25" t="s">
        <v>2004</v>
      </c>
      <c r="G135" s="25" t="s">
        <v>2238</v>
      </c>
      <c r="H135" s="17" t="s">
        <v>43</v>
      </c>
      <c r="I135" s="25"/>
    </row>
    <row r="136" spans="2:9" s="28" customFormat="1" ht="15" customHeight="1">
      <c r="B136" s="25"/>
      <c r="C136" s="26"/>
      <c r="D136" s="25"/>
      <c r="E136" s="26" t="s">
        <v>2232</v>
      </c>
      <c r="F136" s="25" t="s">
        <v>2233</v>
      </c>
      <c r="G136" s="25" t="s">
        <v>2238</v>
      </c>
      <c r="H136" s="17" t="s">
        <v>43</v>
      </c>
      <c r="I136" s="25"/>
    </row>
    <row r="137" spans="2:9" s="28" customFormat="1" ht="15" customHeight="1">
      <c r="B137" s="25"/>
      <c r="C137" s="26"/>
      <c r="D137" s="25"/>
      <c r="E137" s="26" t="s">
        <v>2234</v>
      </c>
      <c r="F137" s="25" t="s">
        <v>2235</v>
      </c>
      <c r="G137" s="25" t="s">
        <v>2238</v>
      </c>
      <c r="H137" s="17" t="s">
        <v>43</v>
      </c>
      <c r="I137" s="25"/>
    </row>
    <row r="138" spans="2:9" s="28" customFormat="1" ht="15" customHeight="1">
      <c r="B138" s="25"/>
      <c r="C138" s="26"/>
      <c r="D138" s="25"/>
      <c r="E138" s="26" t="s">
        <v>2236</v>
      </c>
      <c r="F138" s="25" t="s">
        <v>2237</v>
      </c>
      <c r="G138" s="25" t="s">
        <v>2238</v>
      </c>
      <c r="H138" s="25"/>
      <c r="I138" s="25"/>
    </row>
    <row r="139" spans="2:9" s="28" customFormat="1" ht="15" customHeight="1">
      <c r="B139" s="25">
        <v>33</v>
      </c>
      <c r="C139" s="26" t="s">
        <v>2239</v>
      </c>
      <c r="D139" s="25" t="s">
        <v>2005</v>
      </c>
      <c r="E139" s="26" t="s">
        <v>2240</v>
      </c>
      <c r="F139" s="25" t="s">
        <v>2005</v>
      </c>
      <c r="G139" s="25" t="s">
        <v>2245</v>
      </c>
      <c r="H139" s="17" t="s">
        <v>43</v>
      </c>
      <c r="I139" s="25"/>
    </row>
    <row r="140" spans="2:9" s="28" customFormat="1" ht="15" customHeight="1">
      <c r="B140" s="25"/>
      <c r="C140" s="26"/>
      <c r="D140" s="25"/>
      <c r="E140" s="26" t="s">
        <v>2241</v>
      </c>
      <c r="F140" s="25" t="s">
        <v>2242</v>
      </c>
      <c r="G140" s="25" t="s">
        <v>2245</v>
      </c>
      <c r="H140" s="17" t="s">
        <v>43</v>
      </c>
      <c r="I140" s="25"/>
    </row>
    <row r="141" spans="2:9" s="28" customFormat="1" ht="15" customHeight="1">
      <c r="B141" s="25"/>
      <c r="C141" s="26"/>
      <c r="D141" s="25"/>
      <c r="E141" s="26" t="s">
        <v>2243</v>
      </c>
      <c r="F141" s="25" t="s">
        <v>2244</v>
      </c>
      <c r="G141" s="25" t="s">
        <v>2245</v>
      </c>
      <c r="H141" s="25"/>
      <c r="I141" s="25"/>
    </row>
    <row r="142" spans="2:9" s="28" customFormat="1" ht="15" customHeight="1">
      <c r="B142" s="25">
        <v>34</v>
      </c>
      <c r="C142" s="26"/>
      <c r="D142" s="25" t="s">
        <v>2006</v>
      </c>
      <c r="E142" s="26"/>
      <c r="F142" s="25"/>
      <c r="G142" s="25"/>
      <c r="H142" s="17" t="s">
        <v>43</v>
      </c>
      <c r="I142" s="25"/>
    </row>
    <row r="143" spans="2:9" s="28" customFormat="1" ht="15" customHeight="1">
      <c r="B143" s="25">
        <v>35</v>
      </c>
      <c r="C143" s="26" t="s">
        <v>2053</v>
      </c>
      <c r="D143" s="25" t="s">
        <v>1987</v>
      </c>
      <c r="E143" s="26" t="s">
        <v>2054</v>
      </c>
      <c r="F143" s="25" t="s">
        <v>1987</v>
      </c>
      <c r="G143" s="25" t="s">
        <v>2064</v>
      </c>
      <c r="H143" s="17" t="s">
        <v>43</v>
      </c>
      <c r="I143" s="25"/>
    </row>
    <row r="144" spans="2:9" s="28" customFormat="1" ht="15" customHeight="1">
      <c r="B144" s="25"/>
      <c r="C144" s="26"/>
      <c r="D144" s="25"/>
      <c r="E144" s="26" t="s">
        <v>2055</v>
      </c>
      <c r="F144" s="25" t="s">
        <v>2056</v>
      </c>
      <c r="G144" s="25" t="s">
        <v>2064</v>
      </c>
      <c r="H144" s="17" t="s">
        <v>43</v>
      </c>
      <c r="I144" s="25"/>
    </row>
    <row r="145" spans="2:9" s="28" customFormat="1" ht="15" customHeight="1">
      <c r="B145" s="25"/>
      <c r="C145" s="26"/>
      <c r="D145" s="25"/>
      <c r="E145" s="26" t="s">
        <v>2057</v>
      </c>
      <c r="F145" s="25" t="s">
        <v>2058</v>
      </c>
      <c r="G145" s="25" t="s">
        <v>2064</v>
      </c>
      <c r="H145" s="17" t="s">
        <v>43</v>
      </c>
      <c r="I145" s="25"/>
    </row>
    <row r="146" spans="2:9" s="28" customFormat="1" ht="15" customHeight="1">
      <c r="B146" s="25"/>
      <c r="C146" s="26"/>
      <c r="D146" s="25"/>
      <c r="E146" s="26" t="s">
        <v>2059</v>
      </c>
      <c r="F146" s="25" t="s">
        <v>2060</v>
      </c>
      <c r="G146" s="25" t="s">
        <v>2064</v>
      </c>
      <c r="H146" s="17" t="s">
        <v>43</v>
      </c>
      <c r="I146" s="25"/>
    </row>
    <row r="147" spans="2:9" s="28" customFormat="1" ht="15" customHeight="1">
      <c r="B147" s="25"/>
      <c r="C147" s="26"/>
      <c r="D147" s="25"/>
      <c r="E147" s="26" t="s">
        <v>2061</v>
      </c>
      <c r="F147" s="25" t="s">
        <v>2007</v>
      </c>
      <c r="G147" s="25" t="s">
        <v>2064</v>
      </c>
      <c r="H147" s="17" t="s">
        <v>43</v>
      </c>
      <c r="I147" s="25"/>
    </row>
    <row r="148" spans="2:9" s="28" customFormat="1" ht="15" customHeight="1">
      <c r="B148" s="25"/>
      <c r="C148" s="26"/>
      <c r="D148" s="25"/>
      <c r="E148" s="26" t="s">
        <v>2062</v>
      </c>
      <c r="F148" s="25" t="s">
        <v>2063</v>
      </c>
      <c r="G148" s="25" t="s">
        <v>2064</v>
      </c>
      <c r="H148" s="25"/>
      <c r="I148" s="25"/>
    </row>
    <row r="149" spans="2:9" ht="15" customHeight="1">
      <c r="B149" s="15"/>
      <c r="C149" s="16"/>
      <c r="D149" s="15"/>
      <c r="E149" s="44" t="s">
        <v>4532</v>
      </c>
      <c r="F149" s="38"/>
      <c r="G149" s="38"/>
      <c r="H149" s="38">
        <f>E149-41</f>
        <v>96</v>
      </c>
      <c r="I149" s="15"/>
    </row>
    <row r="150" spans="2:9">
      <c r="E150" s="45"/>
      <c r="F150" s="46"/>
      <c r="G150" s="46"/>
      <c r="H150" s="46"/>
    </row>
  </sheetData>
  <mergeCells count="2">
    <mergeCell ref="B1:I1"/>
    <mergeCell ref="B2:I2"/>
  </mergeCells>
  <pageMargins left="0.59055118110236227" right="0.39370078740157483" top="0.74803149606299213" bottom="0.23622047244094491" header="0.31496062992125984" footer="0.31496062992125984"/>
  <pageSetup paperSize="5" orientation="landscape" horizontalDpi="120" verticalDpi="72" r:id="rId1"/>
  <rowBreaks count="3" manualBreakCount="3">
    <brk id="63" max="16383" man="1"/>
    <brk id="96" max="16383" man="1"/>
    <brk id="12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B1:I426"/>
  <sheetViews>
    <sheetView view="pageBreakPreview" topLeftCell="A403" zoomScaleSheetLayoutView="100" workbookViewId="0">
      <selection activeCell="D160" sqref="D160"/>
    </sheetView>
  </sheetViews>
  <sheetFormatPr defaultRowHeight="12.75"/>
  <cols>
    <col min="1" max="1" width="15.28515625" style="7" customWidth="1"/>
    <col min="2" max="2" width="6.140625" style="7" customWidth="1"/>
    <col min="3" max="3" width="17.42578125" style="8" customWidth="1"/>
    <col min="4" max="4" width="25.42578125" style="7" customWidth="1"/>
    <col min="5" max="5" width="18" style="8" customWidth="1"/>
    <col min="6" max="6" width="21.5703125" style="7" customWidth="1"/>
    <col min="7" max="7" width="37.85546875" style="7" customWidth="1"/>
    <col min="8" max="8" width="10" style="7" customWidth="1"/>
    <col min="9" max="9" width="13.7109375" style="7" customWidth="1"/>
    <col min="10" max="16384" width="9.140625" style="7"/>
  </cols>
  <sheetData>
    <row r="1" spans="2:9" ht="15.75">
      <c r="B1" s="55" t="s">
        <v>16</v>
      </c>
      <c r="C1" s="55"/>
      <c r="D1" s="55"/>
      <c r="E1" s="55"/>
      <c r="F1" s="55"/>
      <c r="G1" s="55"/>
      <c r="H1" s="55"/>
      <c r="I1" s="55"/>
    </row>
    <row r="2" spans="2:9" ht="15.75">
      <c r="B2" s="55" t="s">
        <v>1944</v>
      </c>
      <c r="C2" s="55"/>
      <c r="D2" s="55"/>
      <c r="E2" s="55"/>
      <c r="F2" s="55"/>
      <c r="G2" s="55"/>
      <c r="H2" s="55"/>
      <c r="I2" s="55"/>
    </row>
    <row r="4" spans="2:9">
      <c r="B4" s="7" t="s">
        <v>18</v>
      </c>
      <c r="D4" s="7" t="s">
        <v>21</v>
      </c>
    </row>
    <row r="5" spans="2:9">
      <c r="B5" s="7" t="s">
        <v>19</v>
      </c>
      <c r="D5" s="7" t="s">
        <v>22</v>
      </c>
    </row>
    <row r="6" spans="2:9">
      <c r="B6" s="7" t="s">
        <v>25</v>
      </c>
      <c r="D6" s="7" t="s">
        <v>122</v>
      </c>
    </row>
    <row r="7" spans="2:9">
      <c r="B7" s="7" t="s">
        <v>3923</v>
      </c>
      <c r="D7" s="7" t="s">
        <v>3928</v>
      </c>
    </row>
    <row r="8" spans="2:9">
      <c r="B8" s="7" t="s">
        <v>20</v>
      </c>
      <c r="D8" s="7" t="s">
        <v>23</v>
      </c>
    </row>
    <row r="10" spans="2:9" s="22" customFormat="1" ht="30.75" customHeight="1">
      <c r="B10" s="20" t="s">
        <v>0</v>
      </c>
      <c r="C10" s="21" t="s">
        <v>26</v>
      </c>
      <c r="D10" s="20" t="s">
        <v>29</v>
      </c>
      <c r="E10" s="21" t="s">
        <v>27</v>
      </c>
      <c r="F10" s="20" t="s">
        <v>28</v>
      </c>
      <c r="G10" s="20" t="s">
        <v>30</v>
      </c>
      <c r="H10" s="20" t="s">
        <v>38</v>
      </c>
      <c r="I10" s="20" t="s">
        <v>5</v>
      </c>
    </row>
    <row r="11" spans="2:9" s="14" customFormat="1">
      <c r="B11" s="12">
        <v>1</v>
      </c>
      <c r="C11" s="13">
        <v>2</v>
      </c>
      <c r="D11" s="12">
        <v>2</v>
      </c>
      <c r="E11" s="13">
        <v>3</v>
      </c>
      <c r="F11" s="12">
        <v>4</v>
      </c>
      <c r="G11" s="12">
        <v>5</v>
      </c>
      <c r="H11" s="12">
        <v>6</v>
      </c>
      <c r="I11" s="12">
        <v>7</v>
      </c>
    </row>
    <row r="12" spans="2:9" s="28" customFormat="1" ht="15" customHeight="1">
      <c r="B12" s="25">
        <v>1</v>
      </c>
      <c r="C12" s="26" t="s">
        <v>2363</v>
      </c>
      <c r="D12" s="25" t="s">
        <v>2246</v>
      </c>
      <c r="E12" s="26" t="s">
        <v>2364</v>
      </c>
      <c r="F12" s="25" t="s">
        <v>2246</v>
      </c>
      <c r="G12" s="25" t="s">
        <v>2365</v>
      </c>
      <c r="H12" s="17" t="s">
        <v>43</v>
      </c>
      <c r="I12" s="25"/>
    </row>
    <row r="13" spans="2:9" s="28" customFormat="1" ht="15" customHeight="1">
      <c r="B13" s="25">
        <v>2</v>
      </c>
      <c r="C13" s="26" t="s">
        <v>3028</v>
      </c>
      <c r="D13" s="25" t="s">
        <v>2247</v>
      </c>
      <c r="E13" s="26" t="s">
        <v>3029</v>
      </c>
      <c r="F13" s="25" t="s">
        <v>3030</v>
      </c>
      <c r="G13" s="25" t="s">
        <v>3039</v>
      </c>
      <c r="H13" s="17" t="s">
        <v>43</v>
      </c>
      <c r="I13" s="25"/>
    </row>
    <row r="14" spans="2:9" s="28" customFormat="1" ht="15" customHeight="1">
      <c r="B14" s="25"/>
      <c r="C14" s="26"/>
      <c r="D14" s="25"/>
      <c r="E14" s="26" t="s">
        <v>3031</v>
      </c>
      <c r="F14" s="25" t="s">
        <v>3032</v>
      </c>
      <c r="G14" s="25" t="s">
        <v>3039</v>
      </c>
      <c r="H14" s="17" t="s">
        <v>43</v>
      </c>
      <c r="I14" s="25"/>
    </row>
    <row r="15" spans="2:9" s="28" customFormat="1" ht="15" customHeight="1">
      <c r="B15" s="25"/>
      <c r="C15" s="26"/>
      <c r="D15" s="25"/>
      <c r="E15" s="26" t="s">
        <v>3033</v>
      </c>
      <c r="F15" s="25" t="s">
        <v>3034</v>
      </c>
      <c r="G15" s="25" t="s">
        <v>3039</v>
      </c>
      <c r="H15" s="17" t="s">
        <v>43</v>
      </c>
      <c r="I15" s="25"/>
    </row>
    <row r="16" spans="2:9" s="28" customFormat="1" ht="15" customHeight="1">
      <c r="B16" s="25"/>
      <c r="C16" s="26"/>
      <c r="D16" s="25"/>
      <c r="E16" s="26" t="s">
        <v>3035</v>
      </c>
      <c r="F16" s="25" t="s">
        <v>3036</v>
      </c>
      <c r="G16" s="25" t="s">
        <v>3039</v>
      </c>
      <c r="H16" s="17" t="s">
        <v>43</v>
      </c>
      <c r="I16" s="25"/>
    </row>
    <row r="17" spans="2:9" s="28" customFormat="1" ht="15" customHeight="1">
      <c r="B17" s="25"/>
      <c r="C17" s="26"/>
      <c r="D17" s="25"/>
      <c r="E17" s="26" t="s">
        <v>3037</v>
      </c>
      <c r="F17" s="25" t="s">
        <v>3038</v>
      </c>
      <c r="G17" s="25" t="s">
        <v>3039</v>
      </c>
      <c r="H17" s="17"/>
      <c r="I17" s="25"/>
    </row>
    <row r="18" spans="2:9" s="28" customFormat="1" ht="15" customHeight="1">
      <c r="B18" s="25">
        <v>3</v>
      </c>
      <c r="C18" s="26"/>
      <c r="D18" s="25" t="s">
        <v>2248</v>
      </c>
      <c r="E18" s="26"/>
      <c r="F18" s="25"/>
      <c r="G18" s="25"/>
      <c r="H18" s="17" t="s">
        <v>43</v>
      </c>
      <c r="I18" s="25"/>
    </row>
    <row r="19" spans="2:9" s="28" customFormat="1" ht="15" customHeight="1">
      <c r="B19" s="25">
        <v>4</v>
      </c>
      <c r="C19" s="26"/>
      <c r="D19" s="25" t="s">
        <v>2249</v>
      </c>
      <c r="E19" s="26"/>
      <c r="F19" s="25"/>
      <c r="G19" s="25"/>
      <c r="H19" s="17" t="s">
        <v>43</v>
      </c>
      <c r="I19" s="25"/>
    </row>
    <row r="20" spans="2:9" s="28" customFormat="1" ht="15" customHeight="1">
      <c r="B20" s="25">
        <v>5</v>
      </c>
      <c r="C20" s="26" t="s">
        <v>2366</v>
      </c>
      <c r="D20" s="25" t="s">
        <v>2368</v>
      </c>
      <c r="E20" s="26" t="s">
        <v>2367</v>
      </c>
      <c r="F20" s="25" t="s">
        <v>2368</v>
      </c>
      <c r="G20" s="25" t="s">
        <v>2377</v>
      </c>
      <c r="H20" s="17" t="s">
        <v>43</v>
      </c>
      <c r="I20" s="25"/>
    </row>
    <row r="21" spans="2:9" s="28" customFormat="1" ht="15" customHeight="1">
      <c r="B21" s="25"/>
      <c r="C21" s="26"/>
      <c r="D21" s="25"/>
      <c r="E21" s="26" t="s">
        <v>2369</v>
      </c>
      <c r="F21" s="25" t="s">
        <v>2370</v>
      </c>
      <c r="G21" s="25" t="s">
        <v>2377</v>
      </c>
      <c r="H21" s="17" t="s">
        <v>43</v>
      </c>
      <c r="I21" s="25"/>
    </row>
    <row r="22" spans="2:9" s="28" customFormat="1" ht="15" customHeight="1">
      <c r="B22" s="25"/>
      <c r="C22" s="26"/>
      <c r="D22" s="25"/>
      <c r="E22" s="26" t="s">
        <v>2371</v>
      </c>
      <c r="F22" s="25" t="s">
        <v>2372</v>
      </c>
      <c r="G22" s="25" t="s">
        <v>2377</v>
      </c>
      <c r="H22" s="17" t="s">
        <v>43</v>
      </c>
      <c r="I22" s="25"/>
    </row>
    <row r="23" spans="2:9" s="28" customFormat="1" ht="15" customHeight="1">
      <c r="B23" s="25"/>
      <c r="C23" s="26"/>
      <c r="D23" s="25"/>
      <c r="E23" s="26" t="s">
        <v>2373</v>
      </c>
      <c r="F23" s="25" t="s">
        <v>2374</v>
      </c>
      <c r="G23" s="25" t="s">
        <v>2377</v>
      </c>
      <c r="H23" s="17" t="s">
        <v>43</v>
      </c>
      <c r="I23" s="25"/>
    </row>
    <row r="24" spans="2:9" s="28" customFormat="1" ht="15" customHeight="1">
      <c r="B24" s="25"/>
      <c r="C24" s="26"/>
      <c r="D24" s="25"/>
      <c r="E24" s="26" t="s">
        <v>2375</v>
      </c>
      <c r="F24" s="25" t="s">
        <v>2376</v>
      </c>
      <c r="G24" s="25" t="s">
        <v>2377</v>
      </c>
      <c r="H24" s="17" t="s">
        <v>43</v>
      </c>
      <c r="I24" s="25"/>
    </row>
    <row r="25" spans="2:9" s="28" customFormat="1" ht="15" customHeight="1">
      <c r="B25" s="25">
        <v>6</v>
      </c>
      <c r="C25" s="26" t="s">
        <v>2378</v>
      </c>
      <c r="D25" s="25" t="s">
        <v>2380</v>
      </c>
      <c r="E25" s="26" t="s">
        <v>2379</v>
      </c>
      <c r="F25" s="25" t="s">
        <v>2380</v>
      </c>
      <c r="G25" s="25" t="s">
        <v>2383</v>
      </c>
      <c r="H25" s="17" t="s">
        <v>43</v>
      </c>
      <c r="I25" s="25"/>
    </row>
    <row r="26" spans="2:9" s="28" customFormat="1" ht="15" customHeight="1">
      <c r="B26" s="25"/>
      <c r="C26" s="26"/>
      <c r="D26" s="25"/>
      <c r="E26" s="26" t="s">
        <v>2381</v>
      </c>
      <c r="F26" s="25" t="s">
        <v>2382</v>
      </c>
      <c r="G26" s="25" t="s">
        <v>2383</v>
      </c>
      <c r="H26" s="17" t="s">
        <v>43</v>
      </c>
      <c r="I26" s="25"/>
    </row>
    <row r="27" spans="2:9" s="28" customFormat="1" ht="15" customHeight="1">
      <c r="B27" s="25">
        <v>7</v>
      </c>
      <c r="C27" s="26" t="s">
        <v>2384</v>
      </c>
      <c r="D27" s="25" t="s">
        <v>2250</v>
      </c>
      <c r="E27" s="26" t="s">
        <v>2385</v>
      </c>
      <c r="F27" s="25" t="s">
        <v>2250</v>
      </c>
      <c r="G27" s="25" t="s">
        <v>2386</v>
      </c>
      <c r="H27" s="17" t="s">
        <v>43</v>
      </c>
      <c r="I27" s="25"/>
    </row>
    <row r="28" spans="2:9" s="28" customFormat="1" ht="15" customHeight="1">
      <c r="B28" s="25">
        <v>8</v>
      </c>
      <c r="C28" s="26"/>
      <c r="D28" s="25" t="s">
        <v>2251</v>
      </c>
      <c r="E28" s="26"/>
      <c r="F28" s="25"/>
      <c r="G28" s="25"/>
      <c r="H28" s="17" t="s">
        <v>43</v>
      </c>
      <c r="I28" s="25"/>
    </row>
    <row r="29" spans="2:9" s="28" customFormat="1" ht="15" customHeight="1">
      <c r="B29" s="25">
        <v>9</v>
      </c>
      <c r="C29" s="26"/>
      <c r="D29" s="25" t="s">
        <v>2252</v>
      </c>
      <c r="E29" s="26"/>
      <c r="F29" s="25"/>
      <c r="G29" s="25"/>
      <c r="H29" s="17" t="s">
        <v>43</v>
      </c>
      <c r="I29" s="25"/>
    </row>
    <row r="30" spans="2:9" s="28" customFormat="1" ht="15" customHeight="1">
      <c r="B30" s="25">
        <v>10</v>
      </c>
      <c r="C30" s="26"/>
      <c r="D30" s="25" t="s">
        <v>2253</v>
      </c>
      <c r="E30" s="26"/>
      <c r="F30" s="25"/>
      <c r="G30" s="25"/>
      <c r="H30" s="17" t="s">
        <v>43</v>
      </c>
      <c r="I30" s="25"/>
    </row>
    <row r="31" spans="2:9" s="28" customFormat="1" ht="15" customHeight="1">
      <c r="B31" s="25">
        <v>11</v>
      </c>
      <c r="C31" s="26"/>
      <c r="D31" s="25" t="s">
        <v>2254</v>
      </c>
      <c r="E31" s="26"/>
      <c r="F31" s="25"/>
      <c r="G31" s="25"/>
      <c r="H31" s="17" t="s">
        <v>43</v>
      </c>
      <c r="I31" s="25"/>
    </row>
    <row r="32" spans="2:9" s="28" customFormat="1" ht="15" customHeight="1">
      <c r="B32" s="25">
        <v>12</v>
      </c>
      <c r="C32" s="26" t="s">
        <v>2387</v>
      </c>
      <c r="D32" s="25" t="s">
        <v>2255</v>
      </c>
      <c r="E32" s="26" t="s">
        <v>2388</v>
      </c>
      <c r="F32" s="25" t="s">
        <v>2255</v>
      </c>
      <c r="G32" s="25" t="s">
        <v>2391</v>
      </c>
      <c r="H32" s="17" t="s">
        <v>43</v>
      </c>
      <c r="I32" s="25"/>
    </row>
    <row r="33" spans="2:9" s="28" customFormat="1" ht="15" customHeight="1">
      <c r="B33" s="25"/>
      <c r="C33" s="26"/>
      <c r="D33" s="25"/>
      <c r="E33" s="26" t="s">
        <v>2389</v>
      </c>
      <c r="F33" s="25" t="s">
        <v>2390</v>
      </c>
      <c r="G33" s="25" t="s">
        <v>2391</v>
      </c>
      <c r="H33" s="17" t="s">
        <v>43</v>
      </c>
      <c r="I33" s="25"/>
    </row>
    <row r="34" spans="2:9" s="28" customFormat="1" ht="15" customHeight="1">
      <c r="B34" s="25">
        <v>13</v>
      </c>
      <c r="C34" s="26"/>
      <c r="D34" s="25" t="s">
        <v>2256</v>
      </c>
      <c r="E34" s="26"/>
      <c r="F34" s="25"/>
      <c r="G34" s="25"/>
      <c r="H34" s="17" t="s">
        <v>43</v>
      </c>
      <c r="I34" s="25"/>
    </row>
    <row r="35" spans="2:9" s="28" customFormat="1" ht="15" customHeight="1">
      <c r="B35" s="25">
        <v>14</v>
      </c>
      <c r="C35" s="26" t="s">
        <v>2392</v>
      </c>
      <c r="D35" s="25" t="s">
        <v>2257</v>
      </c>
      <c r="E35" s="26" t="s">
        <v>2393</v>
      </c>
      <c r="F35" s="25" t="s">
        <v>2257</v>
      </c>
      <c r="G35" s="25" t="s">
        <v>2402</v>
      </c>
      <c r="H35" s="17" t="s">
        <v>43</v>
      </c>
      <c r="I35" s="25"/>
    </row>
    <row r="36" spans="2:9" s="28" customFormat="1" ht="15" customHeight="1">
      <c r="B36" s="25"/>
      <c r="C36" s="26"/>
      <c r="D36" s="25"/>
      <c r="E36" s="26" t="s">
        <v>2394</v>
      </c>
      <c r="F36" s="25" t="s">
        <v>2395</v>
      </c>
      <c r="G36" s="25" t="s">
        <v>2402</v>
      </c>
      <c r="H36" s="17" t="s">
        <v>43</v>
      </c>
      <c r="I36" s="25"/>
    </row>
    <row r="37" spans="2:9" s="28" customFormat="1" ht="15" customHeight="1">
      <c r="B37" s="25"/>
      <c r="C37" s="26"/>
      <c r="D37" s="25"/>
      <c r="E37" s="26" t="s">
        <v>2396</v>
      </c>
      <c r="F37" s="25" t="s">
        <v>2397</v>
      </c>
      <c r="G37" s="25" t="s">
        <v>2402</v>
      </c>
      <c r="H37" s="17" t="s">
        <v>43</v>
      </c>
      <c r="I37" s="25"/>
    </row>
    <row r="38" spans="2:9" s="28" customFormat="1" ht="15" customHeight="1">
      <c r="B38" s="25"/>
      <c r="C38" s="26"/>
      <c r="D38" s="25"/>
      <c r="E38" s="26" t="s">
        <v>2398</v>
      </c>
      <c r="F38" s="25" t="s">
        <v>2399</v>
      </c>
      <c r="G38" s="25" t="s">
        <v>2402</v>
      </c>
      <c r="H38" s="17" t="s">
        <v>43</v>
      </c>
      <c r="I38" s="25"/>
    </row>
    <row r="39" spans="2:9" s="28" customFormat="1" ht="15" customHeight="1">
      <c r="B39" s="25"/>
      <c r="C39" s="26"/>
      <c r="D39" s="25"/>
      <c r="E39" s="26" t="s">
        <v>2400</v>
      </c>
      <c r="F39" s="25" t="s">
        <v>2401</v>
      </c>
      <c r="G39" s="25" t="s">
        <v>2402</v>
      </c>
      <c r="H39" s="17"/>
      <c r="I39" s="25"/>
    </row>
    <row r="40" spans="2:9" s="28" customFormat="1" ht="15" customHeight="1">
      <c r="B40" s="25">
        <v>15</v>
      </c>
      <c r="C40" s="26" t="s">
        <v>2403</v>
      </c>
      <c r="D40" s="25" t="s">
        <v>2258</v>
      </c>
      <c r="E40" s="26" t="s">
        <v>2404</v>
      </c>
      <c r="F40" s="25" t="s">
        <v>2258</v>
      </c>
      <c r="G40" s="25" t="s">
        <v>2413</v>
      </c>
      <c r="H40" s="17" t="s">
        <v>43</v>
      </c>
      <c r="I40" s="25"/>
    </row>
    <row r="41" spans="2:9" s="28" customFormat="1" ht="15" customHeight="1">
      <c r="B41" s="25"/>
      <c r="C41" s="26"/>
      <c r="D41" s="25"/>
      <c r="E41" s="26" t="s">
        <v>2405</v>
      </c>
      <c r="F41" s="25" t="s">
        <v>2406</v>
      </c>
      <c r="G41" s="25" t="s">
        <v>2413</v>
      </c>
      <c r="H41" s="17" t="s">
        <v>43</v>
      </c>
      <c r="I41" s="25"/>
    </row>
    <row r="42" spans="2:9" s="28" customFormat="1" ht="15" customHeight="1">
      <c r="B42" s="25"/>
      <c r="C42" s="26"/>
      <c r="D42" s="25"/>
      <c r="E42" s="26" t="s">
        <v>2407</v>
      </c>
      <c r="F42" s="25" t="s">
        <v>2408</v>
      </c>
      <c r="G42" s="25" t="s">
        <v>2413</v>
      </c>
      <c r="H42" s="17" t="s">
        <v>43</v>
      </c>
      <c r="I42" s="25"/>
    </row>
    <row r="43" spans="2:9" s="28" customFormat="1" ht="15" customHeight="1">
      <c r="B43" s="25"/>
      <c r="C43" s="26"/>
      <c r="D43" s="25"/>
      <c r="E43" s="26" t="s">
        <v>2409</v>
      </c>
      <c r="F43" s="25" t="s">
        <v>2410</v>
      </c>
      <c r="G43" s="25" t="s">
        <v>2413</v>
      </c>
      <c r="H43" s="17" t="s">
        <v>43</v>
      </c>
      <c r="I43" s="25"/>
    </row>
    <row r="44" spans="2:9" s="28" customFormat="1" ht="15" customHeight="1">
      <c r="B44" s="25"/>
      <c r="C44" s="26"/>
      <c r="D44" s="25"/>
      <c r="E44" s="26" t="s">
        <v>2411</v>
      </c>
      <c r="F44" s="25" t="s">
        <v>2412</v>
      </c>
      <c r="G44" s="25" t="s">
        <v>2413</v>
      </c>
      <c r="H44" s="17" t="s">
        <v>43</v>
      </c>
      <c r="I44" s="25"/>
    </row>
    <row r="45" spans="2:9" s="28" customFormat="1" ht="15" customHeight="1">
      <c r="B45" s="25">
        <v>16</v>
      </c>
      <c r="C45" s="26"/>
      <c r="D45" s="25" t="s">
        <v>2259</v>
      </c>
      <c r="E45" s="26"/>
      <c r="F45" s="25"/>
      <c r="G45" s="25"/>
      <c r="H45" s="17" t="s">
        <v>43</v>
      </c>
      <c r="I45" s="25"/>
    </row>
    <row r="46" spans="2:9" s="28" customFormat="1" ht="15" customHeight="1">
      <c r="B46" s="25">
        <v>17</v>
      </c>
      <c r="C46" s="26" t="s">
        <v>2414</v>
      </c>
      <c r="D46" s="25" t="s">
        <v>2260</v>
      </c>
      <c r="E46" s="26" t="s">
        <v>2415</v>
      </c>
      <c r="F46" s="25" t="s">
        <v>2260</v>
      </c>
      <c r="G46" s="25" t="s">
        <v>2424</v>
      </c>
      <c r="H46" s="17" t="s">
        <v>43</v>
      </c>
      <c r="I46" s="25"/>
    </row>
    <row r="47" spans="2:9" s="28" customFormat="1" ht="15" customHeight="1">
      <c r="B47" s="25"/>
      <c r="C47" s="26"/>
      <c r="D47" s="25"/>
      <c r="E47" s="26" t="s">
        <v>2416</v>
      </c>
      <c r="F47" s="25" t="s">
        <v>2417</v>
      </c>
      <c r="G47" s="25" t="s">
        <v>2424</v>
      </c>
      <c r="H47" s="17" t="s">
        <v>43</v>
      </c>
      <c r="I47" s="25"/>
    </row>
    <row r="48" spans="2:9" s="28" customFormat="1" ht="15" customHeight="1">
      <c r="B48" s="25"/>
      <c r="C48" s="26"/>
      <c r="D48" s="25"/>
      <c r="E48" s="26" t="s">
        <v>2418</v>
      </c>
      <c r="F48" s="25" t="s">
        <v>2419</v>
      </c>
      <c r="G48" s="25" t="s">
        <v>2424</v>
      </c>
      <c r="H48" s="17" t="s">
        <v>43</v>
      </c>
      <c r="I48" s="25"/>
    </row>
    <row r="49" spans="2:9" s="28" customFormat="1" ht="15" customHeight="1">
      <c r="B49" s="25"/>
      <c r="C49" s="26"/>
      <c r="D49" s="25"/>
      <c r="E49" s="26" t="s">
        <v>2420</v>
      </c>
      <c r="F49" s="25" t="s">
        <v>2421</v>
      </c>
      <c r="G49" s="25" t="s">
        <v>2424</v>
      </c>
      <c r="H49" s="17" t="s">
        <v>43</v>
      </c>
      <c r="I49" s="25"/>
    </row>
    <row r="50" spans="2:9" s="28" customFormat="1" ht="15" customHeight="1">
      <c r="B50" s="25"/>
      <c r="C50" s="26"/>
      <c r="D50" s="25"/>
      <c r="E50" s="26" t="s">
        <v>2422</v>
      </c>
      <c r="F50" s="25" t="s">
        <v>2423</v>
      </c>
      <c r="G50" s="25" t="s">
        <v>2424</v>
      </c>
      <c r="H50" s="17" t="s">
        <v>43</v>
      </c>
      <c r="I50" s="25"/>
    </row>
    <row r="51" spans="2:9" s="28" customFormat="1" ht="15" customHeight="1">
      <c r="B51" s="25">
        <v>18</v>
      </c>
      <c r="C51" s="26" t="s">
        <v>2425</v>
      </c>
      <c r="D51" s="25" t="s">
        <v>2427</v>
      </c>
      <c r="E51" s="26" t="s">
        <v>2426</v>
      </c>
      <c r="F51" s="25" t="s">
        <v>2427</v>
      </c>
      <c r="G51" s="25" t="s">
        <v>2443</v>
      </c>
      <c r="H51" s="17" t="s">
        <v>43</v>
      </c>
      <c r="I51" s="25"/>
    </row>
    <row r="52" spans="2:9" s="28" customFormat="1" ht="15" customHeight="1">
      <c r="B52" s="25"/>
      <c r="C52" s="26"/>
      <c r="D52" s="25"/>
      <c r="E52" s="26" t="s">
        <v>2428</v>
      </c>
      <c r="F52" s="25" t="s">
        <v>2429</v>
      </c>
      <c r="G52" s="25" t="s">
        <v>2443</v>
      </c>
      <c r="H52" s="17" t="s">
        <v>43</v>
      </c>
      <c r="I52" s="25"/>
    </row>
    <row r="53" spans="2:9" s="28" customFormat="1" ht="15" customHeight="1">
      <c r="B53" s="25"/>
      <c r="C53" s="26"/>
      <c r="D53" s="25"/>
      <c r="E53" s="26" t="s">
        <v>2430</v>
      </c>
      <c r="F53" s="25" t="s">
        <v>2431</v>
      </c>
      <c r="G53" s="25" t="s">
        <v>2443</v>
      </c>
      <c r="H53" s="17" t="s">
        <v>43</v>
      </c>
      <c r="I53" s="25"/>
    </row>
    <row r="54" spans="2:9" s="28" customFormat="1" ht="15" customHeight="1">
      <c r="B54" s="25"/>
      <c r="C54" s="26"/>
      <c r="D54" s="25"/>
      <c r="E54" s="26" t="s">
        <v>2432</v>
      </c>
      <c r="F54" s="25" t="s">
        <v>2261</v>
      </c>
      <c r="G54" s="25" t="s">
        <v>2443</v>
      </c>
      <c r="H54" s="17" t="s">
        <v>43</v>
      </c>
      <c r="I54" s="25"/>
    </row>
    <row r="55" spans="2:9" s="28" customFormat="1" ht="15" customHeight="1">
      <c r="B55" s="25"/>
      <c r="C55" s="26"/>
      <c r="D55" s="25"/>
      <c r="E55" s="26" t="s">
        <v>2433</v>
      </c>
      <c r="F55" s="25" t="s">
        <v>2434</v>
      </c>
      <c r="G55" s="25" t="s">
        <v>2443</v>
      </c>
      <c r="H55" s="17" t="s">
        <v>43</v>
      </c>
      <c r="I55" s="25"/>
    </row>
    <row r="56" spans="2:9" s="28" customFormat="1" ht="15" customHeight="1">
      <c r="B56" s="25"/>
      <c r="C56" s="26"/>
      <c r="D56" s="25"/>
      <c r="E56" s="26" t="s">
        <v>2435</v>
      </c>
      <c r="F56" s="25" t="s">
        <v>2436</v>
      </c>
      <c r="G56" s="25" t="s">
        <v>2443</v>
      </c>
      <c r="H56" s="17" t="s">
        <v>43</v>
      </c>
      <c r="I56" s="25"/>
    </row>
    <row r="57" spans="2:9" s="28" customFormat="1" ht="15" customHeight="1">
      <c r="B57" s="25"/>
      <c r="C57" s="26"/>
      <c r="D57" s="25"/>
      <c r="E57" s="26" t="s">
        <v>2437</v>
      </c>
      <c r="F57" s="25" t="s">
        <v>2438</v>
      </c>
      <c r="G57" s="25" t="s">
        <v>2443</v>
      </c>
      <c r="H57" s="17" t="s">
        <v>43</v>
      </c>
      <c r="I57" s="25"/>
    </row>
    <row r="58" spans="2:9" s="28" customFormat="1" ht="15" customHeight="1">
      <c r="B58" s="25"/>
      <c r="C58" s="26"/>
      <c r="D58" s="25"/>
      <c r="E58" s="26" t="s">
        <v>2439</v>
      </c>
      <c r="F58" s="25" t="s">
        <v>2440</v>
      </c>
      <c r="G58" s="25" t="s">
        <v>2443</v>
      </c>
      <c r="H58" s="17" t="s">
        <v>43</v>
      </c>
      <c r="I58" s="25"/>
    </row>
    <row r="59" spans="2:9" s="28" customFormat="1" ht="15" customHeight="1">
      <c r="B59" s="25"/>
      <c r="C59" s="26"/>
      <c r="D59" s="25"/>
      <c r="E59" s="26" t="s">
        <v>2441</v>
      </c>
      <c r="F59" s="25" t="s">
        <v>2442</v>
      </c>
      <c r="G59" s="25" t="s">
        <v>2443</v>
      </c>
      <c r="H59" s="17" t="s">
        <v>43</v>
      </c>
      <c r="I59" s="25"/>
    </row>
    <row r="60" spans="2:9" s="28" customFormat="1" ht="15" customHeight="1">
      <c r="B60" s="25">
        <v>19</v>
      </c>
      <c r="C60" s="26" t="s">
        <v>2444</v>
      </c>
      <c r="D60" s="25" t="s">
        <v>2446</v>
      </c>
      <c r="E60" s="26" t="s">
        <v>2445</v>
      </c>
      <c r="F60" s="25" t="s">
        <v>2446</v>
      </c>
      <c r="G60" s="25" t="s">
        <v>2451</v>
      </c>
      <c r="H60" s="17" t="s">
        <v>43</v>
      </c>
      <c r="I60" s="25"/>
    </row>
    <row r="61" spans="2:9" s="28" customFormat="1" ht="15" customHeight="1">
      <c r="B61" s="25"/>
      <c r="C61" s="26"/>
      <c r="D61" s="25"/>
      <c r="E61" s="26" t="s">
        <v>2447</v>
      </c>
      <c r="F61" s="25" t="s">
        <v>2448</v>
      </c>
      <c r="G61" s="25" t="s">
        <v>2451</v>
      </c>
      <c r="H61" s="17" t="s">
        <v>43</v>
      </c>
      <c r="I61" s="25"/>
    </row>
    <row r="62" spans="2:9" s="28" customFormat="1" ht="15" customHeight="1">
      <c r="B62" s="25"/>
      <c r="C62" s="26"/>
      <c r="D62" s="25"/>
      <c r="E62" s="26" t="s">
        <v>2449</v>
      </c>
      <c r="F62" s="25" t="s">
        <v>2450</v>
      </c>
      <c r="G62" s="25" t="s">
        <v>2451</v>
      </c>
      <c r="H62" s="17" t="s">
        <v>43</v>
      </c>
      <c r="I62" s="25"/>
    </row>
    <row r="63" spans="2:9" s="28" customFormat="1" ht="15" customHeight="1">
      <c r="B63" s="25">
        <v>20</v>
      </c>
      <c r="C63" s="26" t="s">
        <v>2452</v>
      </c>
      <c r="D63" s="25" t="s">
        <v>2262</v>
      </c>
      <c r="E63" s="26" t="s">
        <v>2453</v>
      </c>
      <c r="F63" s="25" t="s">
        <v>2454</v>
      </c>
      <c r="G63" s="25" t="s">
        <v>2463</v>
      </c>
      <c r="H63" s="17" t="s">
        <v>43</v>
      </c>
      <c r="I63" s="25"/>
    </row>
    <row r="64" spans="2:9" s="28" customFormat="1" ht="15" customHeight="1">
      <c r="B64" s="25"/>
      <c r="C64" s="26"/>
      <c r="D64" s="25"/>
      <c r="E64" s="26" t="s">
        <v>2455</v>
      </c>
      <c r="F64" s="25" t="s">
        <v>2456</v>
      </c>
      <c r="G64" s="25" t="s">
        <v>2463</v>
      </c>
      <c r="H64" s="17" t="s">
        <v>43</v>
      </c>
      <c r="I64" s="25"/>
    </row>
    <row r="65" spans="2:9" s="28" customFormat="1" ht="15" customHeight="1">
      <c r="B65" s="25"/>
      <c r="C65" s="26"/>
      <c r="D65" s="25"/>
      <c r="E65" s="26" t="s">
        <v>2457</v>
      </c>
      <c r="F65" s="25" t="s">
        <v>2458</v>
      </c>
      <c r="G65" s="25" t="s">
        <v>2463</v>
      </c>
      <c r="H65" s="17"/>
      <c r="I65" s="25"/>
    </row>
    <row r="66" spans="2:9" s="28" customFormat="1" ht="15" customHeight="1">
      <c r="B66" s="25"/>
      <c r="C66" s="26"/>
      <c r="D66" s="25"/>
      <c r="E66" s="26" t="s">
        <v>2459</v>
      </c>
      <c r="F66" s="25" t="s">
        <v>2460</v>
      </c>
      <c r="G66" s="25" t="s">
        <v>2463</v>
      </c>
      <c r="H66" s="17"/>
      <c r="I66" s="25"/>
    </row>
    <row r="67" spans="2:9" s="28" customFormat="1" ht="15" customHeight="1">
      <c r="B67" s="25"/>
      <c r="C67" s="26"/>
      <c r="D67" s="25"/>
      <c r="E67" s="26" t="s">
        <v>2461</v>
      </c>
      <c r="F67" s="25" t="s">
        <v>2462</v>
      </c>
      <c r="G67" s="25" t="s">
        <v>2463</v>
      </c>
      <c r="H67" s="17"/>
      <c r="I67" s="25"/>
    </row>
    <row r="68" spans="2:9" s="28" customFormat="1" ht="15" customHeight="1">
      <c r="B68" s="25">
        <v>21</v>
      </c>
      <c r="C68" s="26"/>
      <c r="D68" s="25" t="s">
        <v>2263</v>
      </c>
      <c r="E68" s="26"/>
      <c r="F68" s="25"/>
      <c r="G68" s="25"/>
      <c r="H68" s="17" t="s">
        <v>43</v>
      </c>
      <c r="I68" s="25"/>
    </row>
    <row r="69" spans="2:9" s="28" customFormat="1" ht="15" customHeight="1">
      <c r="B69" s="25">
        <v>22</v>
      </c>
      <c r="C69" s="26" t="s">
        <v>3040</v>
      </c>
      <c r="D69" s="25" t="s">
        <v>2264</v>
      </c>
      <c r="E69" s="26" t="s">
        <v>3041</v>
      </c>
      <c r="F69" s="25" t="s">
        <v>2264</v>
      </c>
      <c r="G69" s="25" t="s">
        <v>3048</v>
      </c>
      <c r="H69" s="25"/>
      <c r="I69" s="25"/>
    </row>
    <row r="70" spans="2:9" s="28" customFormat="1" ht="15" customHeight="1">
      <c r="B70" s="25"/>
      <c r="C70" s="26"/>
      <c r="D70" s="25"/>
      <c r="E70" s="26" t="s">
        <v>3042</v>
      </c>
      <c r="F70" s="25" t="s">
        <v>3043</v>
      </c>
      <c r="G70" s="25" t="s">
        <v>3048</v>
      </c>
      <c r="H70" s="25"/>
      <c r="I70" s="25"/>
    </row>
    <row r="71" spans="2:9" s="28" customFormat="1" ht="15" customHeight="1">
      <c r="B71" s="25"/>
      <c r="C71" s="26"/>
      <c r="D71" s="25"/>
      <c r="E71" s="26" t="s">
        <v>3044</v>
      </c>
      <c r="F71" s="25" t="s">
        <v>3045</v>
      </c>
      <c r="G71" s="25" t="s">
        <v>3048</v>
      </c>
      <c r="H71" s="25"/>
      <c r="I71" s="25"/>
    </row>
    <row r="72" spans="2:9" s="28" customFormat="1" ht="15" customHeight="1">
      <c r="B72" s="25"/>
      <c r="C72" s="26"/>
      <c r="D72" s="25"/>
      <c r="E72" s="26" t="s">
        <v>3046</v>
      </c>
      <c r="F72" s="25" t="s">
        <v>3047</v>
      </c>
      <c r="G72" s="25" t="s">
        <v>3048</v>
      </c>
      <c r="H72" s="25"/>
      <c r="I72" s="25"/>
    </row>
    <row r="73" spans="2:9" s="28" customFormat="1" ht="15" customHeight="1">
      <c r="B73" s="25">
        <v>23</v>
      </c>
      <c r="C73" s="26"/>
      <c r="D73" s="25" t="s">
        <v>2265</v>
      </c>
      <c r="E73" s="26"/>
      <c r="F73" s="25"/>
      <c r="G73" s="25"/>
      <c r="H73" s="17" t="s">
        <v>43</v>
      </c>
      <c r="I73" s="25"/>
    </row>
    <row r="74" spans="2:9" s="28" customFormat="1" ht="15" customHeight="1">
      <c r="B74" s="25">
        <v>24</v>
      </c>
      <c r="C74" s="26" t="s">
        <v>2042</v>
      </c>
      <c r="D74" s="25" t="s">
        <v>1985</v>
      </c>
      <c r="E74" s="26" t="s">
        <v>2043</v>
      </c>
      <c r="F74" s="25" t="s">
        <v>1985</v>
      </c>
      <c r="G74" s="25" t="s">
        <v>3049</v>
      </c>
      <c r="H74" s="17" t="s">
        <v>43</v>
      </c>
      <c r="I74" s="25"/>
    </row>
    <row r="75" spans="2:9" s="28" customFormat="1" ht="15" customHeight="1">
      <c r="B75" s="25"/>
      <c r="C75" s="26"/>
      <c r="D75" s="25"/>
      <c r="E75" s="26" t="s">
        <v>2044</v>
      </c>
      <c r="F75" s="25" t="s">
        <v>137</v>
      </c>
      <c r="G75" s="25" t="s">
        <v>3049</v>
      </c>
      <c r="H75" s="25"/>
      <c r="I75" s="25"/>
    </row>
    <row r="76" spans="2:9" s="28" customFormat="1" ht="15" customHeight="1">
      <c r="B76" s="25">
        <v>25</v>
      </c>
      <c r="C76" s="26" t="s">
        <v>2464</v>
      </c>
      <c r="D76" s="25" t="s">
        <v>1986</v>
      </c>
      <c r="E76" s="26" t="s">
        <v>2465</v>
      </c>
      <c r="F76" s="25" t="s">
        <v>2466</v>
      </c>
      <c r="G76" s="25" t="s">
        <v>2473</v>
      </c>
      <c r="H76" s="17" t="s">
        <v>43</v>
      </c>
      <c r="I76" s="25"/>
    </row>
    <row r="77" spans="2:9" s="28" customFormat="1" ht="15" customHeight="1">
      <c r="B77" s="25"/>
      <c r="C77" s="26"/>
      <c r="D77" s="25"/>
      <c r="E77" s="26" t="s">
        <v>2467</v>
      </c>
      <c r="F77" s="25" t="s">
        <v>2468</v>
      </c>
      <c r="G77" s="25" t="s">
        <v>2473</v>
      </c>
      <c r="H77" s="17" t="s">
        <v>43</v>
      </c>
      <c r="I77" s="25"/>
    </row>
    <row r="78" spans="2:9" s="28" customFormat="1" ht="15" customHeight="1">
      <c r="B78" s="25"/>
      <c r="C78" s="26"/>
      <c r="D78" s="25"/>
      <c r="E78" s="26" t="s">
        <v>2469</v>
      </c>
      <c r="F78" s="25" t="s">
        <v>2470</v>
      </c>
      <c r="G78" s="25" t="s">
        <v>2473</v>
      </c>
      <c r="H78" s="17"/>
      <c r="I78" s="25"/>
    </row>
    <row r="79" spans="2:9" s="28" customFormat="1" ht="15" customHeight="1">
      <c r="B79" s="25"/>
      <c r="C79" s="26"/>
      <c r="D79" s="25"/>
      <c r="E79" s="26" t="s">
        <v>2471</v>
      </c>
      <c r="F79" s="25" t="s">
        <v>2472</v>
      </c>
      <c r="G79" s="25" t="s">
        <v>2473</v>
      </c>
      <c r="H79" s="17"/>
      <c r="I79" s="25"/>
    </row>
    <row r="80" spans="2:9" s="28" customFormat="1" ht="15" customHeight="1">
      <c r="B80" s="25">
        <v>26</v>
      </c>
      <c r="C80" s="26" t="s">
        <v>2474</v>
      </c>
      <c r="D80" s="25" t="s">
        <v>2476</v>
      </c>
      <c r="E80" s="26" t="s">
        <v>2475</v>
      </c>
      <c r="F80" s="25" t="s">
        <v>2476</v>
      </c>
      <c r="G80" s="25" t="s">
        <v>2483</v>
      </c>
      <c r="H80" s="17" t="s">
        <v>43</v>
      </c>
      <c r="I80" s="25"/>
    </row>
    <row r="81" spans="2:9" s="28" customFormat="1" ht="15" customHeight="1">
      <c r="B81" s="25"/>
      <c r="C81" s="26"/>
      <c r="D81" s="25"/>
      <c r="E81" s="26" t="s">
        <v>2477</v>
      </c>
      <c r="F81" s="25" t="s">
        <v>2478</v>
      </c>
      <c r="G81" s="25" t="s">
        <v>2483</v>
      </c>
      <c r="H81" s="17" t="s">
        <v>43</v>
      </c>
      <c r="I81" s="25"/>
    </row>
    <row r="82" spans="2:9" s="28" customFormat="1" ht="15" customHeight="1">
      <c r="B82" s="25"/>
      <c r="C82" s="26"/>
      <c r="D82" s="25"/>
      <c r="E82" s="26" t="s">
        <v>2479</v>
      </c>
      <c r="F82" s="25" t="s">
        <v>2480</v>
      </c>
      <c r="G82" s="25" t="s">
        <v>2483</v>
      </c>
      <c r="H82" s="17" t="s">
        <v>43</v>
      </c>
      <c r="I82" s="25"/>
    </row>
    <row r="83" spans="2:9" s="28" customFormat="1" ht="15" customHeight="1">
      <c r="B83" s="25"/>
      <c r="C83" s="26"/>
      <c r="D83" s="25"/>
      <c r="E83" s="26" t="s">
        <v>2481</v>
      </c>
      <c r="F83" s="25" t="s">
        <v>2482</v>
      </c>
      <c r="G83" s="25" t="s">
        <v>2483</v>
      </c>
      <c r="H83" s="17"/>
      <c r="I83" s="25"/>
    </row>
    <row r="84" spans="2:9" s="28" customFormat="1" ht="15" customHeight="1">
      <c r="B84" s="25">
        <v>27</v>
      </c>
      <c r="C84" s="26" t="s">
        <v>2484</v>
      </c>
      <c r="D84" s="25" t="s">
        <v>2486</v>
      </c>
      <c r="E84" s="26" t="s">
        <v>2485</v>
      </c>
      <c r="F84" s="25" t="s">
        <v>2486</v>
      </c>
      <c r="G84" s="25" t="s">
        <v>2496</v>
      </c>
      <c r="H84" s="17" t="s">
        <v>43</v>
      </c>
      <c r="I84" s="25"/>
    </row>
    <row r="85" spans="2:9" s="28" customFormat="1" ht="15" customHeight="1">
      <c r="B85" s="25"/>
      <c r="C85" s="26"/>
      <c r="D85" s="25"/>
      <c r="E85" s="26" t="s">
        <v>2487</v>
      </c>
      <c r="F85" s="25" t="s">
        <v>2488</v>
      </c>
      <c r="G85" s="25" t="s">
        <v>2496</v>
      </c>
      <c r="H85" s="17" t="s">
        <v>43</v>
      </c>
      <c r="I85" s="25"/>
    </row>
    <row r="86" spans="2:9" s="28" customFormat="1" ht="15" customHeight="1">
      <c r="B86" s="25"/>
      <c r="C86" s="26"/>
      <c r="D86" s="25"/>
      <c r="E86" s="26" t="s">
        <v>2489</v>
      </c>
      <c r="F86" s="25" t="s">
        <v>2490</v>
      </c>
      <c r="G86" s="25" t="s">
        <v>2496</v>
      </c>
      <c r="H86" s="17" t="s">
        <v>43</v>
      </c>
      <c r="I86" s="25"/>
    </row>
    <row r="87" spans="2:9" s="28" customFormat="1" ht="15" customHeight="1">
      <c r="B87" s="25"/>
      <c r="C87" s="26"/>
      <c r="D87" s="25"/>
      <c r="E87" s="26" t="s">
        <v>2491</v>
      </c>
      <c r="F87" s="25" t="s">
        <v>2492</v>
      </c>
      <c r="G87" s="25" t="s">
        <v>2496</v>
      </c>
      <c r="H87" s="17" t="s">
        <v>43</v>
      </c>
      <c r="I87" s="25"/>
    </row>
    <row r="88" spans="2:9" s="28" customFormat="1" ht="15" customHeight="1">
      <c r="B88" s="25"/>
      <c r="C88" s="26"/>
      <c r="D88" s="25"/>
      <c r="E88" s="26" t="s">
        <v>2493</v>
      </c>
      <c r="F88" s="25" t="s">
        <v>2180</v>
      </c>
      <c r="G88" s="25" t="s">
        <v>2496</v>
      </c>
      <c r="H88" s="17" t="s">
        <v>43</v>
      </c>
      <c r="I88" s="25"/>
    </row>
    <row r="89" spans="2:9" s="28" customFormat="1" ht="15" customHeight="1">
      <c r="B89" s="25"/>
      <c r="C89" s="26"/>
      <c r="D89" s="25"/>
      <c r="E89" s="26" t="s">
        <v>2494</v>
      </c>
      <c r="F89" s="25" t="s">
        <v>2495</v>
      </c>
      <c r="G89" s="25" t="s">
        <v>2496</v>
      </c>
      <c r="H89" s="17" t="s">
        <v>43</v>
      </c>
      <c r="I89" s="25"/>
    </row>
    <row r="90" spans="2:9" s="28" customFormat="1" ht="15" customHeight="1">
      <c r="B90" s="25">
        <v>28</v>
      </c>
      <c r="C90" s="26"/>
      <c r="D90" s="25" t="s">
        <v>2266</v>
      </c>
      <c r="E90" s="26"/>
      <c r="F90" s="25"/>
      <c r="G90" s="25"/>
      <c r="H90" s="17" t="s">
        <v>43</v>
      </c>
      <c r="I90" s="25"/>
    </row>
    <row r="91" spans="2:9" s="28" customFormat="1" ht="15" customHeight="1">
      <c r="B91" s="25">
        <v>29</v>
      </c>
      <c r="C91" s="26"/>
      <c r="D91" s="25" t="s">
        <v>2267</v>
      </c>
      <c r="E91" s="26"/>
      <c r="F91" s="25"/>
      <c r="G91" s="25"/>
      <c r="H91" s="17" t="s">
        <v>43</v>
      </c>
      <c r="I91" s="25"/>
    </row>
    <row r="92" spans="2:9" s="28" customFormat="1" ht="15" customHeight="1">
      <c r="B92" s="25">
        <v>30</v>
      </c>
      <c r="C92" s="26"/>
      <c r="D92" s="25" t="s">
        <v>2268</v>
      </c>
      <c r="E92" s="26"/>
      <c r="F92" s="25"/>
      <c r="G92" s="25"/>
      <c r="H92" s="17" t="s">
        <v>43</v>
      </c>
      <c r="I92" s="25"/>
    </row>
    <row r="93" spans="2:9" s="28" customFormat="1" ht="15" customHeight="1">
      <c r="B93" s="25">
        <v>31</v>
      </c>
      <c r="C93" s="26"/>
      <c r="D93" s="25" t="s">
        <v>2269</v>
      </c>
      <c r="E93" s="26"/>
      <c r="F93" s="25"/>
      <c r="G93" s="25"/>
      <c r="H93" s="17" t="s">
        <v>43</v>
      </c>
      <c r="I93" s="25"/>
    </row>
    <row r="94" spans="2:9" s="28" customFormat="1" ht="15" customHeight="1">
      <c r="B94" s="25">
        <v>32</v>
      </c>
      <c r="C94" s="26" t="s">
        <v>3050</v>
      </c>
      <c r="D94" s="25" t="s">
        <v>2270</v>
      </c>
      <c r="E94" s="26" t="s">
        <v>3051</v>
      </c>
      <c r="F94" s="25" t="s">
        <v>2270</v>
      </c>
      <c r="G94" s="25" t="s">
        <v>3060</v>
      </c>
      <c r="H94" s="17" t="s">
        <v>43</v>
      </c>
      <c r="I94" s="25"/>
    </row>
    <row r="95" spans="2:9" s="28" customFormat="1" ht="15" customHeight="1">
      <c r="B95" s="25"/>
      <c r="C95" s="26"/>
      <c r="D95" s="25"/>
      <c r="E95" s="26" t="s">
        <v>3052</v>
      </c>
      <c r="F95" s="25" t="s">
        <v>3053</v>
      </c>
      <c r="G95" s="25" t="s">
        <v>3060</v>
      </c>
      <c r="H95" s="17" t="s">
        <v>43</v>
      </c>
      <c r="I95" s="25"/>
    </row>
    <row r="96" spans="2:9" s="28" customFormat="1" ht="15" customHeight="1">
      <c r="B96" s="25"/>
      <c r="C96" s="26"/>
      <c r="D96" s="25"/>
      <c r="E96" s="26" t="s">
        <v>3054</v>
      </c>
      <c r="F96" s="25" t="s">
        <v>3055</v>
      </c>
      <c r="G96" s="25" t="s">
        <v>3060</v>
      </c>
      <c r="H96" s="17"/>
      <c r="I96" s="25"/>
    </row>
    <row r="97" spans="2:9" s="28" customFormat="1" ht="15" customHeight="1">
      <c r="B97" s="25"/>
      <c r="C97" s="26"/>
      <c r="D97" s="25"/>
      <c r="E97" s="26" t="s">
        <v>3056</v>
      </c>
      <c r="F97" s="25" t="s">
        <v>3057</v>
      </c>
      <c r="G97" s="25" t="s">
        <v>3060</v>
      </c>
      <c r="H97" s="17"/>
      <c r="I97" s="25"/>
    </row>
    <row r="98" spans="2:9" s="28" customFormat="1" ht="15" customHeight="1">
      <c r="B98" s="25"/>
      <c r="C98" s="26"/>
      <c r="D98" s="25"/>
      <c r="E98" s="26" t="s">
        <v>3058</v>
      </c>
      <c r="F98" s="25" t="s">
        <v>3059</v>
      </c>
      <c r="G98" s="25" t="s">
        <v>3060</v>
      </c>
      <c r="H98" s="17"/>
      <c r="I98" s="25"/>
    </row>
    <row r="99" spans="2:9" s="28" customFormat="1" ht="15" customHeight="1">
      <c r="B99" s="25">
        <v>33</v>
      </c>
      <c r="C99" s="26" t="s">
        <v>2497</v>
      </c>
      <c r="D99" s="25" t="s">
        <v>2499</v>
      </c>
      <c r="E99" s="26" t="s">
        <v>2498</v>
      </c>
      <c r="F99" s="25" t="s">
        <v>2499</v>
      </c>
      <c r="G99" s="25" t="s">
        <v>2502</v>
      </c>
      <c r="H99" s="17" t="s">
        <v>43</v>
      </c>
      <c r="I99" s="25"/>
    </row>
    <row r="100" spans="2:9" s="28" customFormat="1" ht="15" customHeight="1">
      <c r="B100" s="25"/>
      <c r="C100" s="26"/>
      <c r="D100" s="25"/>
      <c r="E100" s="26" t="s">
        <v>2500</v>
      </c>
      <c r="F100" s="25" t="s">
        <v>2501</v>
      </c>
      <c r="G100" s="25" t="s">
        <v>2502</v>
      </c>
      <c r="H100" s="17" t="s">
        <v>43</v>
      </c>
      <c r="I100" s="25"/>
    </row>
    <row r="101" spans="2:9" s="28" customFormat="1" ht="15" customHeight="1">
      <c r="B101" s="25">
        <v>34</v>
      </c>
      <c r="C101" s="26" t="s">
        <v>3061</v>
      </c>
      <c r="D101" s="25" t="s">
        <v>2271</v>
      </c>
      <c r="E101" s="26" t="s">
        <v>3062</v>
      </c>
      <c r="F101" s="25" t="s">
        <v>2271</v>
      </c>
      <c r="G101" s="25" t="s">
        <v>3089</v>
      </c>
      <c r="H101" s="17" t="s">
        <v>43</v>
      </c>
      <c r="I101" s="25"/>
    </row>
    <row r="102" spans="2:9" s="28" customFormat="1" ht="15" customHeight="1">
      <c r="B102" s="25"/>
      <c r="C102" s="26"/>
      <c r="D102" s="25"/>
      <c r="E102" s="26" t="s">
        <v>3063</v>
      </c>
      <c r="F102" s="25" t="s">
        <v>3064</v>
      </c>
      <c r="G102" s="25" t="s">
        <v>3089</v>
      </c>
      <c r="H102" s="17" t="s">
        <v>43</v>
      </c>
      <c r="I102" s="25"/>
    </row>
    <row r="103" spans="2:9" s="28" customFormat="1" ht="15" customHeight="1">
      <c r="B103" s="25"/>
      <c r="C103" s="26"/>
      <c r="D103" s="25"/>
      <c r="E103" s="26" t="s">
        <v>3065</v>
      </c>
      <c r="F103" s="25" t="s">
        <v>3066</v>
      </c>
      <c r="G103" s="25" t="s">
        <v>3089</v>
      </c>
      <c r="H103" s="17" t="s">
        <v>43</v>
      </c>
      <c r="I103" s="25"/>
    </row>
    <row r="104" spans="2:9" s="28" customFormat="1" ht="15" customHeight="1">
      <c r="B104" s="25"/>
      <c r="C104" s="26"/>
      <c r="D104" s="25"/>
      <c r="E104" s="26" t="s">
        <v>3067</v>
      </c>
      <c r="F104" s="25" t="s">
        <v>3068</v>
      </c>
      <c r="G104" s="25" t="s">
        <v>3089</v>
      </c>
      <c r="H104" s="17" t="s">
        <v>43</v>
      </c>
      <c r="I104" s="25"/>
    </row>
    <row r="105" spans="2:9" s="28" customFormat="1" ht="15" customHeight="1">
      <c r="B105" s="25"/>
      <c r="C105" s="26"/>
      <c r="D105" s="25"/>
      <c r="E105" s="26" t="s">
        <v>3069</v>
      </c>
      <c r="F105" s="25" t="s">
        <v>3070</v>
      </c>
      <c r="G105" s="25" t="s">
        <v>3089</v>
      </c>
      <c r="H105" s="17" t="s">
        <v>43</v>
      </c>
      <c r="I105" s="25"/>
    </row>
    <row r="106" spans="2:9" s="28" customFormat="1" ht="15" customHeight="1">
      <c r="B106" s="25"/>
      <c r="C106" s="26"/>
      <c r="D106" s="25"/>
      <c r="E106" s="26" t="s">
        <v>3071</v>
      </c>
      <c r="F106" s="25" t="s">
        <v>3072</v>
      </c>
      <c r="G106" s="25" t="s">
        <v>3089</v>
      </c>
      <c r="H106" s="17" t="s">
        <v>43</v>
      </c>
      <c r="I106" s="25"/>
    </row>
    <row r="107" spans="2:9" s="28" customFormat="1" ht="15" customHeight="1">
      <c r="B107" s="25"/>
      <c r="C107" s="26"/>
      <c r="D107" s="25"/>
      <c r="E107" s="26" t="s">
        <v>3073</v>
      </c>
      <c r="F107" s="25" t="s">
        <v>3074</v>
      </c>
      <c r="G107" s="25" t="s">
        <v>3089</v>
      </c>
      <c r="H107" s="17"/>
      <c r="I107" s="25"/>
    </row>
    <row r="108" spans="2:9" s="28" customFormat="1" ht="15" customHeight="1">
      <c r="B108" s="25"/>
      <c r="C108" s="26"/>
      <c r="D108" s="25"/>
      <c r="E108" s="26" t="s">
        <v>3075</v>
      </c>
      <c r="F108" s="25" t="s">
        <v>3076</v>
      </c>
      <c r="G108" s="25" t="s">
        <v>3089</v>
      </c>
      <c r="H108" s="17"/>
      <c r="I108" s="25"/>
    </row>
    <row r="109" spans="2:9" s="28" customFormat="1" ht="15" customHeight="1">
      <c r="B109" s="25"/>
      <c r="C109" s="26"/>
      <c r="D109" s="25"/>
      <c r="E109" s="26" t="s">
        <v>3077</v>
      </c>
      <c r="F109" s="25" t="s">
        <v>3078</v>
      </c>
      <c r="G109" s="25" t="s">
        <v>3089</v>
      </c>
      <c r="H109" s="17"/>
      <c r="I109" s="25"/>
    </row>
    <row r="110" spans="2:9" s="28" customFormat="1" ht="15" customHeight="1">
      <c r="B110" s="25"/>
      <c r="C110" s="26"/>
      <c r="D110" s="25"/>
      <c r="E110" s="26" t="s">
        <v>3079</v>
      </c>
      <c r="F110" s="25" t="s">
        <v>3080</v>
      </c>
      <c r="G110" s="25" t="s">
        <v>3089</v>
      </c>
      <c r="H110" s="17"/>
      <c r="I110" s="25"/>
    </row>
    <row r="111" spans="2:9" s="28" customFormat="1" ht="15" customHeight="1">
      <c r="B111" s="25">
        <v>35</v>
      </c>
      <c r="C111" s="26"/>
      <c r="D111" s="25" t="s">
        <v>2272</v>
      </c>
      <c r="E111" s="26"/>
      <c r="F111" s="25"/>
      <c r="G111" s="25"/>
      <c r="H111" s="17" t="s">
        <v>43</v>
      </c>
      <c r="I111" s="25"/>
    </row>
    <row r="112" spans="2:9" s="28" customFormat="1" ht="15" customHeight="1">
      <c r="B112" s="25">
        <v>36</v>
      </c>
      <c r="C112" s="26" t="s">
        <v>3081</v>
      </c>
      <c r="D112" s="25" t="s">
        <v>2273</v>
      </c>
      <c r="E112" s="26" t="s">
        <v>3082</v>
      </c>
      <c r="F112" s="25" t="s">
        <v>2273</v>
      </c>
      <c r="G112" s="25" t="s">
        <v>3090</v>
      </c>
      <c r="H112" s="17" t="s">
        <v>43</v>
      </c>
      <c r="I112" s="25"/>
    </row>
    <row r="113" spans="2:9" s="28" customFormat="1" ht="15" customHeight="1">
      <c r="B113" s="25"/>
      <c r="C113" s="26"/>
      <c r="D113" s="25"/>
      <c r="E113" s="26" t="s">
        <v>3083</v>
      </c>
      <c r="F113" s="25" t="s">
        <v>3084</v>
      </c>
      <c r="G113" s="25" t="s">
        <v>3090</v>
      </c>
      <c r="H113" s="17" t="s">
        <v>43</v>
      </c>
      <c r="I113" s="25"/>
    </row>
    <row r="114" spans="2:9" s="28" customFormat="1" ht="15" customHeight="1">
      <c r="B114" s="25"/>
      <c r="C114" s="26"/>
      <c r="D114" s="25"/>
      <c r="E114" s="26" t="s">
        <v>3085</v>
      </c>
      <c r="F114" s="25" t="s">
        <v>3086</v>
      </c>
      <c r="G114" s="25" t="s">
        <v>3090</v>
      </c>
      <c r="H114" s="17"/>
      <c r="I114" s="25"/>
    </row>
    <row r="115" spans="2:9" s="28" customFormat="1" ht="15" customHeight="1">
      <c r="B115" s="25"/>
      <c r="C115" s="26"/>
      <c r="D115" s="25"/>
      <c r="E115" s="26" t="s">
        <v>3087</v>
      </c>
      <c r="F115" s="25" t="s">
        <v>3088</v>
      </c>
      <c r="G115" s="25" t="s">
        <v>3090</v>
      </c>
      <c r="H115" s="17"/>
      <c r="I115" s="25"/>
    </row>
    <row r="116" spans="2:9" s="28" customFormat="1" ht="15" customHeight="1">
      <c r="B116" s="25">
        <v>37</v>
      </c>
      <c r="C116" s="26" t="s">
        <v>3091</v>
      </c>
      <c r="D116" s="25" t="s">
        <v>2274</v>
      </c>
      <c r="E116" s="26" t="s">
        <v>3092</v>
      </c>
      <c r="F116" s="25" t="s">
        <v>2274</v>
      </c>
      <c r="G116" s="25" t="s">
        <v>3103</v>
      </c>
      <c r="H116" s="17" t="s">
        <v>43</v>
      </c>
      <c r="I116" s="25"/>
    </row>
    <row r="117" spans="2:9" s="28" customFormat="1" ht="15" customHeight="1">
      <c r="B117" s="25"/>
      <c r="C117" s="26"/>
      <c r="D117" s="25"/>
      <c r="E117" s="26" t="s">
        <v>3093</v>
      </c>
      <c r="F117" s="25" t="s">
        <v>3094</v>
      </c>
      <c r="G117" s="25" t="s">
        <v>3103</v>
      </c>
      <c r="H117" s="17" t="s">
        <v>43</v>
      </c>
      <c r="I117" s="25"/>
    </row>
    <row r="118" spans="2:9" s="28" customFormat="1" ht="15" customHeight="1">
      <c r="B118" s="25"/>
      <c r="C118" s="26"/>
      <c r="D118" s="25"/>
      <c r="E118" s="26" t="s">
        <v>3095</v>
      </c>
      <c r="F118" s="25" t="s">
        <v>3096</v>
      </c>
      <c r="G118" s="25" t="s">
        <v>3103</v>
      </c>
      <c r="H118" s="17" t="s">
        <v>43</v>
      </c>
      <c r="I118" s="25"/>
    </row>
    <row r="119" spans="2:9" s="28" customFormat="1" ht="15" customHeight="1">
      <c r="B119" s="25"/>
      <c r="C119" s="26"/>
      <c r="D119" s="25"/>
      <c r="E119" s="26" t="s">
        <v>3097</v>
      </c>
      <c r="F119" s="25" t="s">
        <v>3098</v>
      </c>
      <c r="G119" s="25" t="s">
        <v>3103</v>
      </c>
      <c r="H119" s="17" t="s">
        <v>43</v>
      </c>
      <c r="I119" s="25"/>
    </row>
    <row r="120" spans="2:9" s="28" customFormat="1" ht="15" customHeight="1">
      <c r="B120" s="25"/>
      <c r="C120" s="26"/>
      <c r="D120" s="25"/>
      <c r="E120" s="26" t="s">
        <v>3099</v>
      </c>
      <c r="F120" s="25" t="s">
        <v>3100</v>
      </c>
      <c r="G120" s="25" t="s">
        <v>3103</v>
      </c>
      <c r="H120" s="17" t="s">
        <v>43</v>
      </c>
      <c r="I120" s="25"/>
    </row>
    <row r="121" spans="2:9" s="28" customFormat="1" ht="15" customHeight="1">
      <c r="B121" s="25"/>
      <c r="C121" s="26"/>
      <c r="D121" s="25"/>
      <c r="E121" s="26" t="s">
        <v>3101</v>
      </c>
      <c r="F121" s="25" t="s">
        <v>3102</v>
      </c>
      <c r="G121" s="25" t="s">
        <v>3103</v>
      </c>
      <c r="H121" s="17"/>
      <c r="I121" s="25"/>
    </row>
    <row r="122" spans="2:9" s="28" customFormat="1" ht="15" customHeight="1">
      <c r="B122" s="25">
        <v>38</v>
      </c>
      <c r="C122" s="26"/>
      <c r="D122" s="25" t="s">
        <v>2275</v>
      </c>
      <c r="E122" s="26"/>
      <c r="F122" s="25"/>
      <c r="G122" s="25"/>
      <c r="H122" s="17" t="s">
        <v>43</v>
      </c>
      <c r="I122" s="25"/>
    </row>
    <row r="123" spans="2:9" s="28" customFormat="1" ht="15" customHeight="1">
      <c r="B123" s="25">
        <v>39</v>
      </c>
      <c r="C123" s="26" t="s">
        <v>2503</v>
      </c>
      <c r="D123" s="25" t="s">
        <v>2276</v>
      </c>
      <c r="E123" s="26" t="s">
        <v>2504</v>
      </c>
      <c r="F123" s="25" t="s">
        <v>2276</v>
      </c>
      <c r="G123" s="25" t="s">
        <v>2507</v>
      </c>
      <c r="H123" s="17" t="s">
        <v>43</v>
      </c>
      <c r="I123" s="25"/>
    </row>
    <row r="124" spans="2:9" s="28" customFormat="1" ht="15" customHeight="1">
      <c r="B124" s="25"/>
      <c r="C124" s="26"/>
      <c r="D124" s="25"/>
      <c r="E124" s="26" t="s">
        <v>2505</v>
      </c>
      <c r="F124" s="25" t="s">
        <v>2506</v>
      </c>
      <c r="G124" s="25" t="s">
        <v>2507</v>
      </c>
      <c r="H124" s="17" t="s">
        <v>43</v>
      </c>
      <c r="I124" s="25"/>
    </row>
    <row r="125" spans="2:9" s="28" customFormat="1" ht="15" customHeight="1">
      <c r="B125" s="25">
        <v>40</v>
      </c>
      <c r="C125" s="26" t="s">
        <v>3104</v>
      </c>
      <c r="D125" s="25" t="s">
        <v>2277</v>
      </c>
      <c r="E125" s="26" t="s">
        <v>3105</v>
      </c>
      <c r="F125" s="25" t="s">
        <v>2277</v>
      </c>
      <c r="G125" s="25" t="s">
        <v>3106</v>
      </c>
      <c r="H125" s="17" t="s">
        <v>43</v>
      </c>
      <c r="I125" s="25"/>
    </row>
    <row r="126" spans="2:9" s="28" customFormat="1" ht="15" customHeight="1">
      <c r="B126" s="25">
        <v>41</v>
      </c>
      <c r="C126" s="26"/>
      <c r="D126" s="25" t="s">
        <v>2278</v>
      </c>
      <c r="E126" s="26"/>
      <c r="F126" s="25"/>
      <c r="G126" s="25"/>
      <c r="H126" s="17" t="s">
        <v>43</v>
      </c>
      <c r="I126" s="25"/>
    </row>
    <row r="127" spans="2:9" s="28" customFormat="1" ht="15" customHeight="1">
      <c r="B127" s="25">
        <v>42</v>
      </c>
      <c r="C127" s="26"/>
      <c r="D127" s="25" t="s">
        <v>2279</v>
      </c>
      <c r="E127" s="26"/>
      <c r="F127" s="25"/>
      <c r="G127" s="25"/>
      <c r="H127" s="17" t="s">
        <v>43</v>
      </c>
      <c r="I127" s="25"/>
    </row>
    <row r="128" spans="2:9" s="28" customFormat="1" ht="15" customHeight="1">
      <c r="B128" s="25">
        <v>43</v>
      </c>
      <c r="C128" s="26" t="s">
        <v>2508</v>
      </c>
      <c r="D128" s="25" t="s">
        <v>2280</v>
      </c>
      <c r="E128" s="26" t="s">
        <v>2509</v>
      </c>
      <c r="F128" s="25" t="s">
        <v>2510</v>
      </c>
      <c r="G128" s="25" t="s">
        <v>2521</v>
      </c>
      <c r="H128" s="17" t="s">
        <v>43</v>
      </c>
      <c r="I128" s="25"/>
    </row>
    <row r="129" spans="2:9" s="28" customFormat="1" ht="15" customHeight="1">
      <c r="B129" s="25"/>
      <c r="C129" s="26"/>
      <c r="D129" s="25"/>
      <c r="E129" s="26" t="s">
        <v>2511</v>
      </c>
      <c r="F129" s="25" t="s">
        <v>2512</v>
      </c>
      <c r="G129" s="25" t="s">
        <v>2521</v>
      </c>
      <c r="H129" s="17" t="s">
        <v>43</v>
      </c>
      <c r="I129" s="25"/>
    </row>
    <row r="130" spans="2:9" s="28" customFormat="1" ht="15" customHeight="1">
      <c r="B130" s="25"/>
      <c r="C130" s="26"/>
      <c r="D130" s="25"/>
      <c r="E130" s="26" t="s">
        <v>2513</v>
      </c>
      <c r="F130" s="25" t="s">
        <v>2514</v>
      </c>
      <c r="G130" s="25" t="s">
        <v>2521</v>
      </c>
      <c r="H130" s="17" t="s">
        <v>43</v>
      </c>
      <c r="I130" s="25"/>
    </row>
    <row r="131" spans="2:9" s="28" customFormat="1" ht="15" customHeight="1">
      <c r="B131" s="25"/>
      <c r="C131" s="26"/>
      <c r="D131" s="25"/>
      <c r="E131" s="26" t="s">
        <v>2515</v>
      </c>
      <c r="F131" s="25" t="s">
        <v>2516</v>
      </c>
      <c r="G131" s="25" t="s">
        <v>2521</v>
      </c>
      <c r="H131" s="17" t="s">
        <v>43</v>
      </c>
      <c r="I131" s="25"/>
    </row>
    <row r="132" spans="2:9" s="28" customFormat="1" ht="15" customHeight="1">
      <c r="B132" s="25"/>
      <c r="C132" s="26"/>
      <c r="D132" s="25"/>
      <c r="E132" s="26" t="s">
        <v>2517</v>
      </c>
      <c r="F132" s="25" t="s">
        <v>2518</v>
      </c>
      <c r="G132" s="25" t="s">
        <v>2521</v>
      </c>
      <c r="H132" s="17" t="s">
        <v>43</v>
      </c>
      <c r="I132" s="25"/>
    </row>
    <row r="133" spans="2:9" s="28" customFormat="1" ht="15" customHeight="1">
      <c r="B133" s="25"/>
      <c r="C133" s="26"/>
      <c r="D133" s="25"/>
      <c r="E133" s="26" t="s">
        <v>2519</v>
      </c>
      <c r="F133" s="25" t="s">
        <v>2520</v>
      </c>
      <c r="G133" s="25" t="s">
        <v>2521</v>
      </c>
      <c r="H133" s="17" t="s">
        <v>43</v>
      </c>
      <c r="I133" s="25"/>
    </row>
    <row r="134" spans="2:9" s="28" customFormat="1" ht="15" customHeight="1">
      <c r="B134" s="25">
        <v>44</v>
      </c>
      <c r="C134" s="26" t="s">
        <v>3107</v>
      </c>
      <c r="D134" s="25" t="s">
        <v>2281</v>
      </c>
      <c r="E134" s="26" t="s">
        <v>3108</v>
      </c>
      <c r="F134" s="25" t="s">
        <v>2281</v>
      </c>
      <c r="G134" s="25" t="s">
        <v>3121</v>
      </c>
      <c r="H134" s="17" t="s">
        <v>43</v>
      </c>
      <c r="I134" s="25"/>
    </row>
    <row r="135" spans="2:9" s="28" customFormat="1" ht="15" customHeight="1">
      <c r="B135" s="25"/>
      <c r="C135" s="26"/>
      <c r="D135" s="25"/>
      <c r="E135" s="26" t="s">
        <v>3109</v>
      </c>
      <c r="F135" s="25" t="s">
        <v>3110</v>
      </c>
      <c r="G135" s="25" t="s">
        <v>3121</v>
      </c>
      <c r="H135" s="17" t="s">
        <v>43</v>
      </c>
      <c r="I135" s="25"/>
    </row>
    <row r="136" spans="2:9" s="28" customFormat="1" ht="15" customHeight="1">
      <c r="B136" s="25"/>
      <c r="C136" s="26"/>
      <c r="D136" s="25"/>
      <c r="E136" s="26" t="s">
        <v>3111</v>
      </c>
      <c r="F136" s="25" t="s">
        <v>3112</v>
      </c>
      <c r="G136" s="25" t="s">
        <v>3121</v>
      </c>
      <c r="H136" s="17" t="s">
        <v>43</v>
      </c>
      <c r="I136" s="25"/>
    </row>
    <row r="137" spans="2:9" s="28" customFormat="1" ht="15" customHeight="1">
      <c r="B137" s="25"/>
      <c r="C137" s="26"/>
      <c r="D137" s="25"/>
      <c r="E137" s="26" t="s">
        <v>3113</v>
      </c>
      <c r="F137" s="25" t="s">
        <v>3114</v>
      </c>
      <c r="G137" s="25" t="s">
        <v>3121</v>
      </c>
      <c r="H137" s="17" t="s">
        <v>43</v>
      </c>
      <c r="I137" s="25"/>
    </row>
    <row r="138" spans="2:9" s="28" customFormat="1" ht="15" customHeight="1">
      <c r="B138" s="25"/>
      <c r="C138" s="26"/>
      <c r="D138" s="25"/>
      <c r="E138" s="26" t="s">
        <v>3115</v>
      </c>
      <c r="F138" s="25" t="s">
        <v>3116</v>
      </c>
      <c r="G138" s="25" t="s">
        <v>3121</v>
      </c>
      <c r="H138" s="17"/>
      <c r="I138" s="25"/>
    </row>
    <row r="139" spans="2:9" s="28" customFormat="1" ht="15" customHeight="1">
      <c r="B139" s="25"/>
      <c r="C139" s="26"/>
      <c r="D139" s="25"/>
      <c r="E139" s="26" t="s">
        <v>3117</v>
      </c>
      <c r="F139" s="25" t="s">
        <v>3118</v>
      </c>
      <c r="G139" s="25" t="s">
        <v>3121</v>
      </c>
      <c r="H139" s="17"/>
      <c r="I139" s="25"/>
    </row>
    <row r="140" spans="2:9" s="28" customFormat="1" ht="15" customHeight="1">
      <c r="B140" s="25"/>
      <c r="C140" s="26"/>
      <c r="D140" s="25"/>
      <c r="E140" s="26" t="s">
        <v>3119</v>
      </c>
      <c r="F140" s="25" t="s">
        <v>3120</v>
      </c>
      <c r="G140" s="25" t="s">
        <v>3121</v>
      </c>
      <c r="H140" s="17"/>
      <c r="I140" s="25"/>
    </row>
    <row r="141" spans="2:9" s="28" customFormat="1" ht="15" customHeight="1">
      <c r="B141" s="25">
        <v>45</v>
      </c>
      <c r="C141" s="26" t="s">
        <v>3122</v>
      </c>
      <c r="D141" s="25" t="s">
        <v>2282</v>
      </c>
      <c r="E141" s="26" t="s">
        <v>3123</v>
      </c>
      <c r="F141" s="25" t="s">
        <v>2282</v>
      </c>
      <c r="G141" s="25" t="s">
        <v>3124</v>
      </c>
      <c r="H141" s="17" t="s">
        <v>43</v>
      </c>
      <c r="I141" s="25"/>
    </row>
    <row r="142" spans="2:9" s="28" customFormat="1" ht="15" customHeight="1">
      <c r="B142" s="25">
        <v>46</v>
      </c>
      <c r="C142" s="26" t="s">
        <v>2522</v>
      </c>
      <c r="D142" s="25" t="s">
        <v>2524</v>
      </c>
      <c r="E142" s="26" t="s">
        <v>2523</v>
      </c>
      <c r="F142" s="25" t="s">
        <v>2524</v>
      </c>
      <c r="G142" s="25" t="s">
        <v>2530</v>
      </c>
      <c r="H142" s="17" t="s">
        <v>43</v>
      </c>
      <c r="I142" s="25"/>
    </row>
    <row r="143" spans="2:9" s="28" customFormat="1" ht="15" customHeight="1">
      <c r="B143" s="25"/>
      <c r="C143" s="26"/>
      <c r="D143" s="25"/>
      <c r="E143" s="26" t="s">
        <v>2525</v>
      </c>
      <c r="F143" s="25" t="s">
        <v>2283</v>
      </c>
      <c r="G143" s="25" t="s">
        <v>2530</v>
      </c>
      <c r="H143" s="17" t="s">
        <v>43</v>
      </c>
      <c r="I143" s="25"/>
    </row>
    <row r="144" spans="2:9" s="28" customFormat="1" ht="15" customHeight="1">
      <c r="B144" s="25"/>
      <c r="C144" s="26"/>
      <c r="D144" s="25"/>
      <c r="E144" s="26" t="s">
        <v>2526</v>
      </c>
      <c r="F144" s="25" t="s">
        <v>2527</v>
      </c>
      <c r="G144" s="25" t="s">
        <v>2530</v>
      </c>
      <c r="H144" s="17" t="s">
        <v>43</v>
      </c>
      <c r="I144" s="25"/>
    </row>
    <row r="145" spans="2:9" s="28" customFormat="1" ht="15" customHeight="1">
      <c r="B145" s="25"/>
      <c r="C145" s="26"/>
      <c r="D145" s="25"/>
      <c r="E145" s="26" t="s">
        <v>2528</v>
      </c>
      <c r="F145" s="25" t="s">
        <v>2529</v>
      </c>
      <c r="G145" s="25" t="s">
        <v>2530</v>
      </c>
      <c r="H145" s="17" t="s">
        <v>43</v>
      </c>
      <c r="I145" s="25"/>
    </row>
    <row r="146" spans="2:9" s="28" customFormat="1" ht="15" customHeight="1">
      <c r="B146" s="25">
        <v>47</v>
      </c>
      <c r="C146" s="26"/>
      <c r="D146" s="25" t="s">
        <v>2284</v>
      </c>
      <c r="E146" s="26"/>
      <c r="F146" s="25"/>
      <c r="G146" s="25"/>
      <c r="H146" s="17" t="s">
        <v>43</v>
      </c>
      <c r="I146" s="25"/>
    </row>
    <row r="147" spans="2:9" s="28" customFormat="1" ht="15" customHeight="1">
      <c r="B147" s="25">
        <v>48</v>
      </c>
      <c r="C147" s="26" t="s">
        <v>3125</v>
      </c>
      <c r="D147" s="25" t="s">
        <v>2285</v>
      </c>
      <c r="E147" s="26" t="s">
        <v>3126</v>
      </c>
      <c r="F147" s="25" t="s">
        <v>2285</v>
      </c>
      <c r="G147" s="25" t="s">
        <v>3133</v>
      </c>
      <c r="H147" s="17" t="s">
        <v>43</v>
      </c>
      <c r="I147" s="25"/>
    </row>
    <row r="148" spans="2:9" s="28" customFormat="1" ht="15" customHeight="1">
      <c r="B148" s="25"/>
      <c r="C148" s="26"/>
      <c r="D148" s="25"/>
      <c r="E148" s="26" t="s">
        <v>3127</v>
      </c>
      <c r="F148" s="25" t="s">
        <v>3128</v>
      </c>
      <c r="G148" s="25" t="s">
        <v>3133</v>
      </c>
      <c r="H148" s="17" t="s">
        <v>43</v>
      </c>
      <c r="I148" s="25"/>
    </row>
    <row r="149" spans="2:9" s="28" customFormat="1" ht="15" customHeight="1">
      <c r="B149" s="25"/>
      <c r="C149" s="26"/>
      <c r="D149" s="25"/>
      <c r="E149" s="26" t="s">
        <v>3129</v>
      </c>
      <c r="F149" s="25" t="s">
        <v>3130</v>
      </c>
      <c r="G149" s="25" t="s">
        <v>3133</v>
      </c>
      <c r="H149" s="17" t="s">
        <v>43</v>
      </c>
      <c r="I149" s="25"/>
    </row>
    <row r="150" spans="2:9" s="28" customFormat="1" ht="15" customHeight="1">
      <c r="B150" s="25"/>
      <c r="C150" s="26"/>
      <c r="D150" s="25"/>
      <c r="E150" s="26" t="s">
        <v>3131</v>
      </c>
      <c r="F150" s="25" t="s">
        <v>3132</v>
      </c>
      <c r="G150" s="25" t="s">
        <v>3133</v>
      </c>
      <c r="H150" s="17" t="s">
        <v>43</v>
      </c>
      <c r="I150" s="25"/>
    </row>
    <row r="151" spans="2:9" s="28" customFormat="1" ht="15" customHeight="1">
      <c r="B151" s="25">
        <v>49</v>
      </c>
      <c r="C151" s="26" t="s">
        <v>3134</v>
      </c>
      <c r="D151" s="25" t="s">
        <v>2286</v>
      </c>
      <c r="E151" s="26" t="s">
        <v>3135</v>
      </c>
      <c r="F151" s="25" t="s">
        <v>2286</v>
      </c>
      <c r="G151" s="25" t="s">
        <v>3136</v>
      </c>
      <c r="H151" s="17" t="s">
        <v>43</v>
      </c>
      <c r="I151" s="25"/>
    </row>
    <row r="152" spans="2:9" s="28" customFormat="1" ht="15" customHeight="1">
      <c r="B152" s="25">
        <v>50</v>
      </c>
      <c r="C152" s="26" t="s">
        <v>3137</v>
      </c>
      <c r="D152" s="25" t="s">
        <v>2287</v>
      </c>
      <c r="E152" s="26" t="s">
        <v>3138</v>
      </c>
      <c r="F152" s="25" t="s">
        <v>2287</v>
      </c>
      <c r="G152" s="25" t="s">
        <v>3143</v>
      </c>
      <c r="H152" s="17" t="s">
        <v>43</v>
      </c>
      <c r="I152" s="25"/>
    </row>
    <row r="153" spans="2:9" s="28" customFormat="1" ht="15" customHeight="1">
      <c r="B153" s="25"/>
      <c r="C153" s="26"/>
      <c r="D153" s="25"/>
      <c r="E153" s="26" t="s">
        <v>3139</v>
      </c>
      <c r="F153" s="25" t="s">
        <v>3140</v>
      </c>
      <c r="G153" s="25" t="s">
        <v>3143</v>
      </c>
      <c r="H153" s="17" t="s">
        <v>43</v>
      </c>
      <c r="I153" s="25"/>
    </row>
    <row r="154" spans="2:9" s="28" customFormat="1" ht="15" customHeight="1">
      <c r="B154" s="25"/>
      <c r="C154" s="26"/>
      <c r="D154" s="25"/>
      <c r="E154" s="26" t="s">
        <v>3141</v>
      </c>
      <c r="F154" s="25" t="s">
        <v>3142</v>
      </c>
      <c r="G154" s="25" t="s">
        <v>3143</v>
      </c>
      <c r="H154" s="25"/>
      <c r="I154" s="25"/>
    </row>
    <row r="155" spans="2:9" s="28" customFormat="1" ht="15" customHeight="1">
      <c r="B155" s="25">
        <v>51</v>
      </c>
      <c r="C155" s="26" t="s">
        <v>3144</v>
      </c>
      <c r="D155" s="25" t="s">
        <v>2288</v>
      </c>
      <c r="E155" s="26" t="s">
        <v>3145</v>
      </c>
      <c r="F155" s="25" t="s">
        <v>2288</v>
      </c>
      <c r="G155" s="25" t="s">
        <v>3153</v>
      </c>
      <c r="H155" s="17" t="s">
        <v>43</v>
      </c>
      <c r="I155" s="25"/>
    </row>
    <row r="156" spans="2:9" s="28" customFormat="1" ht="15" customHeight="1">
      <c r="B156" s="25"/>
      <c r="C156" s="26"/>
      <c r="D156" s="25"/>
      <c r="E156" s="26" t="s">
        <v>3146</v>
      </c>
      <c r="F156" s="25" t="s">
        <v>3147</v>
      </c>
      <c r="G156" s="25" t="s">
        <v>3153</v>
      </c>
      <c r="H156" s="17" t="s">
        <v>43</v>
      </c>
      <c r="I156" s="25"/>
    </row>
    <row r="157" spans="2:9" s="28" customFormat="1" ht="15" customHeight="1">
      <c r="B157" s="25"/>
      <c r="C157" s="26"/>
      <c r="D157" s="25"/>
      <c r="E157" s="26" t="s">
        <v>3148</v>
      </c>
      <c r="F157" s="25" t="s">
        <v>2190</v>
      </c>
      <c r="G157" s="25" t="s">
        <v>3153</v>
      </c>
      <c r="H157" s="17" t="s">
        <v>43</v>
      </c>
      <c r="I157" s="25"/>
    </row>
    <row r="158" spans="2:9" s="28" customFormat="1" ht="15" customHeight="1">
      <c r="B158" s="25"/>
      <c r="C158" s="26"/>
      <c r="D158" s="25"/>
      <c r="E158" s="26" t="s">
        <v>3149</v>
      </c>
      <c r="F158" s="25" t="s">
        <v>3150</v>
      </c>
      <c r="G158" s="25" t="s">
        <v>3153</v>
      </c>
      <c r="H158" s="17" t="s">
        <v>43</v>
      </c>
      <c r="I158" s="25"/>
    </row>
    <row r="159" spans="2:9" s="28" customFormat="1" ht="15" customHeight="1">
      <c r="B159" s="25"/>
      <c r="C159" s="26"/>
      <c r="D159" s="25"/>
      <c r="E159" s="26" t="s">
        <v>3151</v>
      </c>
      <c r="F159" s="25" t="s">
        <v>3152</v>
      </c>
      <c r="G159" s="25" t="s">
        <v>3153</v>
      </c>
      <c r="H159" s="17"/>
      <c r="I159" s="25"/>
    </row>
    <row r="160" spans="2:9" s="28" customFormat="1" ht="15" customHeight="1">
      <c r="B160" s="25">
        <v>52</v>
      </c>
      <c r="C160" s="26"/>
      <c r="D160" s="35" t="s">
        <v>2289</v>
      </c>
      <c r="E160" s="26"/>
      <c r="F160" s="25"/>
      <c r="G160" s="25"/>
      <c r="H160" s="17" t="s">
        <v>43</v>
      </c>
      <c r="I160" s="25"/>
    </row>
    <row r="161" spans="2:9" s="28" customFormat="1" ht="15" customHeight="1">
      <c r="B161" s="25">
        <v>53</v>
      </c>
      <c r="C161" s="26" t="s">
        <v>2531</v>
      </c>
      <c r="D161" s="25" t="s">
        <v>2290</v>
      </c>
      <c r="E161" s="26" t="s">
        <v>2532</v>
      </c>
      <c r="F161" s="25" t="s">
        <v>2290</v>
      </c>
      <c r="G161" s="25" t="s">
        <v>2538</v>
      </c>
      <c r="H161" s="17" t="s">
        <v>43</v>
      </c>
      <c r="I161" s="25"/>
    </row>
    <row r="162" spans="2:9" s="28" customFormat="1" ht="15" customHeight="1">
      <c r="B162" s="25"/>
      <c r="C162" s="26"/>
      <c r="D162" s="25"/>
      <c r="E162" s="26" t="s">
        <v>2533</v>
      </c>
      <c r="F162" s="25" t="s">
        <v>2534</v>
      </c>
      <c r="G162" s="25" t="s">
        <v>2538</v>
      </c>
      <c r="H162" s="17" t="s">
        <v>43</v>
      </c>
      <c r="I162" s="25"/>
    </row>
    <row r="163" spans="2:9" s="28" customFormat="1" ht="15" customHeight="1">
      <c r="B163" s="25"/>
      <c r="C163" s="26"/>
      <c r="D163" s="25"/>
      <c r="E163" s="26" t="s">
        <v>2535</v>
      </c>
      <c r="F163" s="25" t="s">
        <v>108</v>
      </c>
      <c r="G163" s="25" t="s">
        <v>2538</v>
      </c>
      <c r="H163" s="17"/>
      <c r="I163" s="25"/>
    </row>
    <row r="164" spans="2:9" s="28" customFormat="1" ht="15" customHeight="1">
      <c r="B164" s="25"/>
      <c r="C164" s="26"/>
      <c r="D164" s="25"/>
      <c r="E164" s="26" t="s">
        <v>2536</v>
      </c>
      <c r="F164" s="25" t="s">
        <v>2537</v>
      </c>
      <c r="G164" s="25" t="s">
        <v>2538</v>
      </c>
      <c r="H164" s="17"/>
      <c r="I164" s="25"/>
    </row>
    <row r="165" spans="2:9" s="28" customFormat="1" ht="15" customHeight="1">
      <c r="B165" s="25">
        <v>54</v>
      </c>
      <c r="C165" s="26" t="s">
        <v>2539</v>
      </c>
      <c r="D165" s="25" t="s">
        <v>2291</v>
      </c>
      <c r="E165" s="26" t="s">
        <v>2540</v>
      </c>
      <c r="F165" s="25" t="s">
        <v>2291</v>
      </c>
      <c r="G165" s="25" t="s">
        <v>2549</v>
      </c>
      <c r="H165" s="17" t="s">
        <v>43</v>
      </c>
      <c r="I165" s="25"/>
    </row>
    <row r="166" spans="2:9" s="28" customFormat="1" ht="15" customHeight="1">
      <c r="B166" s="25"/>
      <c r="C166" s="26"/>
      <c r="D166" s="25"/>
      <c r="E166" s="26" t="s">
        <v>2541</v>
      </c>
      <c r="F166" s="25" t="s">
        <v>2542</v>
      </c>
      <c r="G166" s="25" t="s">
        <v>2549</v>
      </c>
      <c r="H166" s="17" t="s">
        <v>43</v>
      </c>
      <c r="I166" s="25"/>
    </row>
    <row r="167" spans="2:9" s="28" customFormat="1" ht="15" customHeight="1">
      <c r="B167" s="25"/>
      <c r="C167" s="26"/>
      <c r="D167" s="25"/>
      <c r="E167" s="26" t="s">
        <v>2543</v>
      </c>
      <c r="F167" s="25" t="s">
        <v>2544</v>
      </c>
      <c r="G167" s="25" t="s">
        <v>2549</v>
      </c>
      <c r="H167" s="17" t="s">
        <v>43</v>
      </c>
      <c r="I167" s="25"/>
    </row>
    <row r="168" spans="2:9" s="28" customFormat="1" ht="15" customHeight="1">
      <c r="B168" s="25"/>
      <c r="C168" s="26"/>
      <c r="D168" s="25"/>
      <c r="E168" s="26" t="s">
        <v>2545</v>
      </c>
      <c r="F168" s="25" t="s">
        <v>2546</v>
      </c>
      <c r="G168" s="25" t="s">
        <v>2549</v>
      </c>
      <c r="H168" s="17" t="s">
        <v>43</v>
      </c>
      <c r="I168" s="25"/>
    </row>
    <row r="169" spans="2:9" s="28" customFormat="1" ht="15" customHeight="1">
      <c r="B169" s="25"/>
      <c r="C169" s="26"/>
      <c r="D169" s="25"/>
      <c r="E169" s="26" t="s">
        <v>2547</v>
      </c>
      <c r="F169" s="25" t="s">
        <v>2548</v>
      </c>
      <c r="G169" s="25" t="s">
        <v>2549</v>
      </c>
      <c r="H169" s="17" t="s">
        <v>43</v>
      </c>
      <c r="I169" s="25"/>
    </row>
    <row r="170" spans="2:9" s="28" customFormat="1" ht="15" customHeight="1">
      <c r="B170" s="25">
        <v>55</v>
      </c>
      <c r="C170" s="26" t="s">
        <v>2550</v>
      </c>
      <c r="D170" s="25" t="s">
        <v>2292</v>
      </c>
      <c r="E170" s="26" t="s">
        <v>2551</v>
      </c>
      <c r="F170" s="25" t="s">
        <v>2292</v>
      </c>
      <c r="G170" s="25" t="s">
        <v>2558</v>
      </c>
      <c r="H170" s="17" t="s">
        <v>43</v>
      </c>
      <c r="I170" s="25"/>
    </row>
    <row r="171" spans="2:9" s="28" customFormat="1" ht="15" customHeight="1">
      <c r="B171" s="25"/>
      <c r="C171" s="26"/>
      <c r="D171" s="25"/>
      <c r="E171" s="26" t="s">
        <v>2552</v>
      </c>
      <c r="F171" s="25" t="s">
        <v>2553</v>
      </c>
      <c r="G171" s="25" t="s">
        <v>2558</v>
      </c>
      <c r="H171" s="17" t="s">
        <v>43</v>
      </c>
      <c r="I171" s="25"/>
    </row>
    <row r="172" spans="2:9" s="28" customFormat="1" ht="15" customHeight="1">
      <c r="B172" s="25"/>
      <c r="C172" s="26"/>
      <c r="D172" s="25"/>
      <c r="E172" s="26" t="s">
        <v>2554</v>
      </c>
      <c r="F172" s="25" t="s">
        <v>2555</v>
      </c>
      <c r="G172" s="25" t="s">
        <v>2558</v>
      </c>
      <c r="H172" s="17" t="s">
        <v>43</v>
      </c>
      <c r="I172" s="25"/>
    </row>
    <row r="173" spans="2:9" s="28" customFormat="1" ht="15" customHeight="1">
      <c r="B173" s="25"/>
      <c r="C173" s="26"/>
      <c r="D173" s="25"/>
      <c r="E173" s="26" t="s">
        <v>2556</v>
      </c>
      <c r="F173" s="25" t="s">
        <v>2557</v>
      </c>
      <c r="G173" s="25" t="s">
        <v>2558</v>
      </c>
      <c r="H173" s="25"/>
      <c r="I173" s="25"/>
    </row>
    <row r="174" spans="2:9" s="28" customFormat="1" ht="15" customHeight="1">
      <c r="B174" s="25">
        <v>56</v>
      </c>
      <c r="C174" s="26" t="s">
        <v>2559</v>
      </c>
      <c r="D174" s="25" t="s">
        <v>2293</v>
      </c>
      <c r="E174" s="26" t="s">
        <v>2560</v>
      </c>
      <c r="F174" s="25" t="s">
        <v>2293</v>
      </c>
      <c r="G174" s="25" t="s">
        <v>2567</v>
      </c>
      <c r="H174" s="17" t="s">
        <v>43</v>
      </c>
      <c r="I174" s="25"/>
    </row>
    <row r="175" spans="2:9" s="28" customFormat="1" ht="15" customHeight="1">
      <c r="B175" s="25"/>
      <c r="C175" s="26"/>
      <c r="D175" s="25"/>
      <c r="E175" s="26" t="s">
        <v>2561</v>
      </c>
      <c r="F175" s="25" t="s">
        <v>2562</v>
      </c>
      <c r="G175" s="25" t="s">
        <v>2567</v>
      </c>
      <c r="H175" s="17" t="s">
        <v>43</v>
      </c>
      <c r="I175" s="25"/>
    </row>
    <row r="176" spans="2:9" s="28" customFormat="1" ht="15" customHeight="1">
      <c r="B176" s="25"/>
      <c r="C176" s="26"/>
      <c r="D176" s="25"/>
      <c r="E176" s="26" t="s">
        <v>2563</v>
      </c>
      <c r="F176" s="25" t="s">
        <v>2564</v>
      </c>
      <c r="G176" s="25" t="s">
        <v>2567</v>
      </c>
      <c r="H176" s="17" t="s">
        <v>43</v>
      </c>
      <c r="I176" s="25"/>
    </row>
    <row r="177" spans="2:9" s="28" customFormat="1" ht="15" customHeight="1">
      <c r="B177" s="25"/>
      <c r="C177" s="26"/>
      <c r="D177" s="25"/>
      <c r="E177" s="26" t="s">
        <v>2565</v>
      </c>
      <c r="F177" s="25" t="s">
        <v>2566</v>
      </c>
      <c r="G177" s="25" t="s">
        <v>2567</v>
      </c>
      <c r="H177" s="17" t="s">
        <v>43</v>
      </c>
      <c r="I177" s="25"/>
    </row>
    <row r="178" spans="2:9" s="28" customFormat="1" ht="15" customHeight="1">
      <c r="B178" s="25">
        <v>57</v>
      </c>
      <c r="C178" s="26"/>
      <c r="D178" s="25" t="s">
        <v>2294</v>
      </c>
      <c r="E178" s="26"/>
      <c r="F178" s="25"/>
      <c r="G178" s="25"/>
      <c r="H178" s="25"/>
      <c r="I178" s="25"/>
    </row>
    <row r="179" spans="2:9" s="28" customFormat="1" ht="15" customHeight="1">
      <c r="B179" s="25">
        <v>58</v>
      </c>
      <c r="C179" s="26" t="s">
        <v>2568</v>
      </c>
      <c r="D179" s="25" t="s">
        <v>2295</v>
      </c>
      <c r="E179" s="26" t="s">
        <v>2569</v>
      </c>
      <c r="F179" s="25" t="s">
        <v>2295</v>
      </c>
      <c r="G179" s="25" t="s">
        <v>2578</v>
      </c>
      <c r="H179" s="17" t="s">
        <v>43</v>
      </c>
      <c r="I179" s="25"/>
    </row>
    <row r="180" spans="2:9" s="28" customFormat="1" ht="15" customHeight="1">
      <c r="B180" s="25"/>
      <c r="C180" s="26"/>
      <c r="D180" s="25"/>
      <c r="E180" s="26" t="s">
        <v>2570</v>
      </c>
      <c r="F180" s="25" t="s">
        <v>2571</v>
      </c>
      <c r="G180" s="25" t="s">
        <v>2578</v>
      </c>
      <c r="H180" s="17" t="s">
        <v>43</v>
      </c>
      <c r="I180" s="25"/>
    </row>
    <row r="181" spans="2:9" s="28" customFormat="1" ht="15" customHeight="1">
      <c r="B181" s="25"/>
      <c r="C181" s="26"/>
      <c r="D181" s="25"/>
      <c r="E181" s="26" t="s">
        <v>2572</v>
      </c>
      <c r="F181" s="25" t="s">
        <v>2573</v>
      </c>
      <c r="G181" s="25" t="s">
        <v>2578</v>
      </c>
      <c r="H181" s="17" t="s">
        <v>43</v>
      </c>
      <c r="I181" s="25"/>
    </row>
    <row r="182" spans="2:9" s="28" customFormat="1" ht="15" customHeight="1">
      <c r="B182" s="25"/>
      <c r="C182" s="26"/>
      <c r="D182" s="25"/>
      <c r="E182" s="26" t="s">
        <v>2574</v>
      </c>
      <c r="F182" s="25" t="s">
        <v>2575</v>
      </c>
      <c r="G182" s="25" t="s">
        <v>2578</v>
      </c>
      <c r="H182" s="25"/>
      <c r="I182" s="25"/>
    </row>
    <row r="183" spans="2:9" s="28" customFormat="1" ht="15" customHeight="1">
      <c r="B183" s="25"/>
      <c r="C183" s="26"/>
      <c r="D183" s="25"/>
      <c r="E183" s="26" t="s">
        <v>2576</v>
      </c>
      <c r="F183" s="25" t="s">
        <v>2577</v>
      </c>
      <c r="G183" s="25" t="s">
        <v>2578</v>
      </c>
      <c r="H183" s="25"/>
      <c r="I183" s="25"/>
    </row>
    <row r="184" spans="2:9" s="28" customFormat="1" ht="15" customHeight="1">
      <c r="B184" s="25">
        <v>59</v>
      </c>
      <c r="C184" s="26" t="s">
        <v>2579</v>
      </c>
      <c r="D184" s="25" t="s">
        <v>2296</v>
      </c>
      <c r="E184" s="26" t="s">
        <v>2580</v>
      </c>
      <c r="F184" s="25" t="s">
        <v>2296</v>
      </c>
      <c r="G184" s="25" t="s">
        <v>2538</v>
      </c>
      <c r="H184" s="17" t="s">
        <v>43</v>
      </c>
      <c r="I184" s="25"/>
    </row>
    <row r="185" spans="2:9" s="28" customFormat="1" ht="15" customHeight="1">
      <c r="B185" s="25"/>
      <c r="C185" s="26"/>
      <c r="D185" s="25"/>
      <c r="E185" s="26" t="s">
        <v>2581</v>
      </c>
      <c r="F185" s="25" t="s">
        <v>2180</v>
      </c>
      <c r="G185" s="25" t="s">
        <v>2538</v>
      </c>
      <c r="H185" s="17" t="s">
        <v>43</v>
      </c>
      <c r="I185" s="25"/>
    </row>
    <row r="186" spans="2:9" s="28" customFormat="1" ht="15" customHeight="1">
      <c r="B186" s="25"/>
      <c r="C186" s="26"/>
      <c r="D186" s="25"/>
      <c r="E186" s="26" t="s">
        <v>2582</v>
      </c>
      <c r="F186" s="25" t="s">
        <v>2583</v>
      </c>
      <c r="G186" s="25" t="s">
        <v>2538</v>
      </c>
      <c r="H186" s="25"/>
      <c r="I186" s="25"/>
    </row>
    <row r="187" spans="2:9" s="28" customFormat="1" ht="15" customHeight="1">
      <c r="B187" s="25"/>
      <c r="C187" s="26"/>
      <c r="D187" s="25"/>
      <c r="E187" s="26" t="s">
        <v>2584</v>
      </c>
      <c r="F187" s="25" t="s">
        <v>2585</v>
      </c>
      <c r="G187" s="25" t="s">
        <v>2538</v>
      </c>
      <c r="H187" s="25"/>
      <c r="I187" s="25"/>
    </row>
    <row r="188" spans="2:9" s="28" customFormat="1" ht="15" customHeight="1">
      <c r="B188" s="25"/>
      <c r="C188" s="26"/>
      <c r="D188" s="25"/>
      <c r="E188" s="26" t="s">
        <v>2586</v>
      </c>
      <c r="F188" s="25" t="s">
        <v>2587</v>
      </c>
      <c r="G188" s="25" t="s">
        <v>2538</v>
      </c>
      <c r="H188" s="25"/>
      <c r="I188" s="25"/>
    </row>
    <row r="189" spans="2:9" s="28" customFormat="1" ht="15" customHeight="1">
      <c r="B189" s="25">
        <v>60</v>
      </c>
      <c r="C189" s="26" t="s">
        <v>2588</v>
      </c>
      <c r="D189" s="25" t="s">
        <v>2297</v>
      </c>
      <c r="E189" s="26" t="s">
        <v>2589</v>
      </c>
      <c r="F189" s="25" t="s">
        <v>2297</v>
      </c>
      <c r="G189" s="25" t="s">
        <v>2598</v>
      </c>
      <c r="H189" s="17" t="s">
        <v>43</v>
      </c>
      <c r="I189" s="25"/>
    </row>
    <row r="190" spans="2:9" s="28" customFormat="1" ht="15" customHeight="1">
      <c r="B190" s="25"/>
      <c r="C190" s="26"/>
      <c r="D190" s="25"/>
      <c r="E190" s="26" t="s">
        <v>2590</v>
      </c>
      <c r="F190" s="25" t="s">
        <v>2591</v>
      </c>
      <c r="G190" s="25" t="s">
        <v>2598</v>
      </c>
      <c r="H190" s="17" t="s">
        <v>43</v>
      </c>
      <c r="I190" s="25"/>
    </row>
    <row r="191" spans="2:9" s="28" customFormat="1" ht="15" customHeight="1">
      <c r="B191" s="25"/>
      <c r="C191" s="26"/>
      <c r="D191" s="25"/>
      <c r="E191" s="26" t="s">
        <v>2592</v>
      </c>
      <c r="F191" s="25" t="s">
        <v>2593</v>
      </c>
      <c r="G191" s="25" t="s">
        <v>2598</v>
      </c>
      <c r="H191" s="17" t="s">
        <v>43</v>
      </c>
      <c r="I191" s="25"/>
    </row>
    <row r="192" spans="2:9" s="28" customFormat="1" ht="15" customHeight="1">
      <c r="B192" s="25"/>
      <c r="C192" s="26"/>
      <c r="D192" s="25"/>
      <c r="E192" s="26" t="s">
        <v>2594</v>
      </c>
      <c r="F192" s="25" t="s">
        <v>2595</v>
      </c>
      <c r="G192" s="25" t="s">
        <v>2598</v>
      </c>
      <c r="H192" s="25"/>
      <c r="I192" s="25"/>
    </row>
    <row r="193" spans="2:9" s="28" customFormat="1" ht="15" customHeight="1">
      <c r="B193" s="25"/>
      <c r="C193" s="26"/>
      <c r="D193" s="25"/>
      <c r="E193" s="26" t="s">
        <v>2596</v>
      </c>
      <c r="F193" s="25" t="s">
        <v>2597</v>
      </c>
      <c r="G193" s="25" t="s">
        <v>2598</v>
      </c>
      <c r="H193" s="25"/>
      <c r="I193" s="25"/>
    </row>
    <row r="194" spans="2:9" s="28" customFormat="1" ht="15" customHeight="1">
      <c r="B194" s="25">
        <v>61</v>
      </c>
      <c r="C194" s="26" t="s">
        <v>2599</v>
      </c>
      <c r="D194" s="25" t="s">
        <v>2298</v>
      </c>
      <c r="E194" s="26" t="s">
        <v>2600</v>
      </c>
      <c r="F194" s="25" t="s">
        <v>2298</v>
      </c>
      <c r="G194" s="25" t="s">
        <v>2611</v>
      </c>
      <c r="H194" s="17" t="s">
        <v>43</v>
      </c>
      <c r="I194" s="25"/>
    </row>
    <row r="195" spans="2:9" s="28" customFormat="1" ht="15" customHeight="1">
      <c r="B195" s="25"/>
      <c r="C195" s="26"/>
      <c r="D195" s="25"/>
      <c r="E195" s="26" t="s">
        <v>2601</v>
      </c>
      <c r="F195" s="25" t="s">
        <v>2602</v>
      </c>
      <c r="G195" s="25" t="s">
        <v>2611</v>
      </c>
      <c r="H195" s="17" t="s">
        <v>43</v>
      </c>
      <c r="I195" s="25"/>
    </row>
    <row r="196" spans="2:9" s="28" customFormat="1" ht="15" customHeight="1">
      <c r="B196" s="25"/>
      <c r="C196" s="26"/>
      <c r="D196" s="25"/>
      <c r="E196" s="26" t="s">
        <v>2603</v>
      </c>
      <c r="F196" s="25" t="s">
        <v>2604</v>
      </c>
      <c r="G196" s="25" t="s">
        <v>2611</v>
      </c>
      <c r="H196" s="17" t="s">
        <v>43</v>
      </c>
      <c r="I196" s="25"/>
    </row>
    <row r="197" spans="2:9" s="28" customFormat="1" ht="15" customHeight="1">
      <c r="B197" s="25"/>
      <c r="C197" s="26"/>
      <c r="D197" s="25"/>
      <c r="E197" s="26" t="s">
        <v>2605</v>
      </c>
      <c r="F197" s="25" t="s">
        <v>2606</v>
      </c>
      <c r="G197" s="25" t="s">
        <v>2611</v>
      </c>
      <c r="H197" s="17" t="s">
        <v>43</v>
      </c>
      <c r="I197" s="25"/>
    </row>
    <row r="198" spans="2:9" s="28" customFormat="1" ht="15" customHeight="1">
      <c r="B198" s="25"/>
      <c r="C198" s="26"/>
      <c r="D198" s="25"/>
      <c r="E198" s="26" t="s">
        <v>2607</v>
      </c>
      <c r="F198" s="25" t="s">
        <v>2608</v>
      </c>
      <c r="G198" s="25" t="s">
        <v>2611</v>
      </c>
      <c r="H198" s="17" t="s">
        <v>43</v>
      </c>
      <c r="I198" s="25"/>
    </row>
    <row r="199" spans="2:9" s="28" customFormat="1" ht="15" customHeight="1">
      <c r="B199" s="25"/>
      <c r="C199" s="26"/>
      <c r="D199" s="25"/>
      <c r="E199" s="26" t="s">
        <v>2609</v>
      </c>
      <c r="F199" s="25" t="s">
        <v>2610</v>
      </c>
      <c r="G199" s="25" t="s">
        <v>2611</v>
      </c>
      <c r="H199" s="17" t="s">
        <v>43</v>
      </c>
      <c r="I199" s="25"/>
    </row>
    <row r="200" spans="2:9" s="28" customFormat="1" ht="15" customHeight="1">
      <c r="B200" s="25">
        <v>62</v>
      </c>
      <c r="C200" s="26"/>
      <c r="D200" s="25" t="s">
        <v>2299</v>
      </c>
      <c r="E200" s="26"/>
      <c r="F200" s="25"/>
      <c r="G200" s="25"/>
      <c r="H200" s="17" t="s">
        <v>43</v>
      </c>
      <c r="I200" s="25"/>
    </row>
    <row r="201" spans="2:9" s="28" customFormat="1" ht="15" customHeight="1">
      <c r="B201" s="25">
        <v>63</v>
      </c>
      <c r="C201" s="26"/>
      <c r="D201" s="25" t="s">
        <v>2300</v>
      </c>
      <c r="E201" s="26"/>
      <c r="F201" s="25"/>
      <c r="G201" s="25"/>
      <c r="H201" s="17" t="s">
        <v>43</v>
      </c>
      <c r="I201" s="25"/>
    </row>
    <row r="202" spans="2:9" s="28" customFormat="1" ht="15" customHeight="1">
      <c r="B202" s="25">
        <v>64</v>
      </c>
      <c r="C202" s="26" t="s">
        <v>2612</v>
      </c>
      <c r="D202" s="25" t="s">
        <v>2301</v>
      </c>
      <c r="E202" s="26" t="s">
        <v>2613</v>
      </c>
      <c r="F202" s="25" t="s">
        <v>2301</v>
      </c>
      <c r="G202" s="25" t="s">
        <v>2538</v>
      </c>
      <c r="H202" s="17" t="s">
        <v>43</v>
      </c>
      <c r="I202" s="25"/>
    </row>
    <row r="203" spans="2:9" s="28" customFormat="1" ht="15" customHeight="1">
      <c r="B203" s="25"/>
      <c r="C203" s="26"/>
      <c r="D203" s="25"/>
      <c r="E203" s="26" t="s">
        <v>2614</v>
      </c>
      <c r="F203" s="25" t="s">
        <v>2615</v>
      </c>
      <c r="G203" s="25" t="s">
        <v>2538</v>
      </c>
      <c r="H203" s="17" t="s">
        <v>43</v>
      </c>
      <c r="I203" s="25"/>
    </row>
    <row r="204" spans="2:9" s="28" customFormat="1" ht="15" customHeight="1">
      <c r="B204" s="25"/>
      <c r="C204" s="26"/>
      <c r="D204" s="25"/>
      <c r="E204" s="26" t="s">
        <v>2616</v>
      </c>
      <c r="F204" s="25" t="s">
        <v>2617</v>
      </c>
      <c r="G204" s="25" t="s">
        <v>2538</v>
      </c>
      <c r="H204" s="17" t="s">
        <v>43</v>
      </c>
      <c r="I204" s="25"/>
    </row>
    <row r="205" spans="2:9" s="28" customFormat="1" ht="15" customHeight="1">
      <c r="B205" s="25">
        <v>65</v>
      </c>
      <c r="C205" s="26"/>
      <c r="D205" s="25" t="s">
        <v>2302</v>
      </c>
      <c r="E205" s="26"/>
      <c r="F205" s="25"/>
      <c r="G205" s="25"/>
      <c r="H205" s="17" t="s">
        <v>43</v>
      </c>
      <c r="I205" s="25"/>
    </row>
    <row r="206" spans="2:9" s="28" customFormat="1" ht="15" customHeight="1">
      <c r="B206" s="25">
        <v>66</v>
      </c>
      <c r="C206" s="26" t="s">
        <v>2618</v>
      </c>
      <c r="D206" s="25" t="s">
        <v>2303</v>
      </c>
      <c r="E206" s="26" t="s">
        <v>2619</v>
      </c>
      <c r="F206" s="25" t="s">
        <v>2303</v>
      </c>
      <c r="G206" s="25" t="s">
        <v>2538</v>
      </c>
      <c r="H206" s="17" t="s">
        <v>43</v>
      </c>
      <c r="I206" s="25"/>
    </row>
    <row r="207" spans="2:9" s="28" customFormat="1" ht="15" customHeight="1">
      <c r="B207" s="25"/>
      <c r="C207" s="26"/>
      <c r="D207" s="25"/>
      <c r="E207" s="26" t="s">
        <v>2620</v>
      </c>
      <c r="F207" s="25" t="s">
        <v>2621</v>
      </c>
      <c r="G207" s="25" t="s">
        <v>2538</v>
      </c>
      <c r="H207" s="17" t="s">
        <v>43</v>
      </c>
      <c r="I207" s="25"/>
    </row>
    <row r="208" spans="2:9" s="28" customFormat="1" ht="15" customHeight="1">
      <c r="B208" s="25"/>
      <c r="C208" s="26"/>
      <c r="D208" s="25"/>
      <c r="E208" s="26" t="s">
        <v>2622</v>
      </c>
      <c r="F208" s="25" t="s">
        <v>2180</v>
      </c>
      <c r="G208" s="25" t="s">
        <v>2538</v>
      </c>
      <c r="H208" s="17" t="s">
        <v>43</v>
      </c>
      <c r="I208" s="25"/>
    </row>
    <row r="209" spans="2:9" s="28" customFormat="1" ht="15" customHeight="1">
      <c r="B209" s="25">
        <v>67</v>
      </c>
      <c r="C209" s="26" t="s">
        <v>2623</v>
      </c>
      <c r="D209" s="25" t="s">
        <v>2304</v>
      </c>
      <c r="E209" s="26" t="s">
        <v>2624</v>
      </c>
      <c r="F209" s="25" t="s">
        <v>2304</v>
      </c>
      <c r="G209" s="25" t="s">
        <v>2538</v>
      </c>
      <c r="H209" s="17" t="s">
        <v>43</v>
      </c>
      <c r="I209" s="25"/>
    </row>
    <row r="210" spans="2:9" s="28" customFormat="1" ht="15" customHeight="1">
      <c r="B210" s="25"/>
      <c r="C210" s="26"/>
      <c r="D210" s="25"/>
      <c r="E210" s="26" t="s">
        <v>2625</v>
      </c>
      <c r="F210" s="25" t="s">
        <v>2626</v>
      </c>
      <c r="G210" s="25" t="s">
        <v>2538</v>
      </c>
      <c r="H210" s="17" t="s">
        <v>43</v>
      </c>
      <c r="I210" s="25"/>
    </row>
    <row r="211" spans="2:9" s="28" customFormat="1" ht="15" customHeight="1">
      <c r="B211" s="25"/>
      <c r="C211" s="26"/>
      <c r="D211" s="25"/>
      <c r="E211" s="26" t="s">
        <v>2627</v>
      </c>
      <c r="F211" s="25" t="s">
        <v>2628</v>
      </c>
      <c r="G211" s="25" t="s">
        <v>2538</v>
      </c>
      <c r="H211" s="17" t="s">
        <v>43</v>
      </c>
      <c r="I211" s="25"/>
    </row>
    <row r="212" spans="2:9" s="28" customFormat="1" ht="15" customHeight="1">
      <c r="B212" s="25">
        <v>68</v>
      </c>
      <c r="C212" s="26"/>
      <c r="D212" s="25" t="s">
        <v>2305</v>
      </c>
      <c r="E212" s="26"/>
      <c r="F212" s="25"/>
      <c r="G212" s="25"/>
      <c r="H212" s="17"/>
      <c r="I212" s="25"/>
    </row>
    <row r="213" spans="2:9" s="28" customFormat="1" ht="15" customHeight="1">
      <c r="B213" s="25">
        <v>69</v>
      </c>
      <c r="C213" s="26" t="s">
        <v>2629</v>
      </c>
      <c r="D213" s="25" t="s">
        <v>2306</v>
      </c>
      <c r="E213" s="26" t="s">
        <v>2630</v>
      </c>
      <c r="F213" s="25" t="s">
        <v>2306</v>
      </c>
      <c r="G213" s="25" t="s">
        <v>2635</v>
      </c>
      <c r="H213" s="17" t="s">
        <v>43</v>
      </c>
      <c r="I213" s="25"/>
    </row>
    <row r="214" spans="2:9" s="28" customFormat="1" ht="15" customHeight="1">
      <c r="B214" s="25"/>
      <c r="C214" s="26"/>
      <c r="D214" s="25"/>
      <c r="E214" s="26" t="s">
        <v>2631</v>
      </c>
      <c r="F214" s="25" t="s">
        <v>2632</v>
      </c>
      <c r="G214" s="25" t="s">
        <v>2635</v>
      </c>
      <c r="H214" s="17" t="s">
        <v>43</v>
      </c>
      <c r="I214" s="25"/>
    </row>
    <row r="215" spans="2:9" s="28" customFormat="1" ht="15" customHeight="1">
      <c r="B215" s="25"/>
      <c r="C215" s="26"/>
      <c r="D215" s="25"/>
      <c r="E215" s="26" t="s">
        <v>2633</v>
      </c>
      <c r="F215" s="25" t="s">
        <v>2634</v>
      </c>
      <c r="G215" s="25" t="s">
        <v>2635</v>
      </c>
      <c r="H215" s="17" t="s">
        <v>43</v>
      </c>
      <c r="I215" s="25"/>
    </row>
    <row r="216" spans="2:9" s="28" customFormat="1" ht="15" customHeight="1">
      <c r="B216" s="25">
        <v>70</v>
      </c>
      <c r="C216" s="26" t="s">
        <v>2636</v>
      </c>
      <c r="D216" s="25" t="s">
        <v>2637</v>
      </c>
      <c r="E216" s="26" t="s">
        <v>2638</v>
      </c>
      <c r="F216" s="25" t="s">
        <v>2637</v>
      </c>
      <c r="G216" s="25" t="s">
        <v>2538</v>
      </c>
      <c r="H216" s="17" t="s">
        <v>43</v>
      </c>
      <c r="I216" s="25"/>
    </row>
    <row r="217" spans="2:9" s="28" customFormat="1" ht="15" customHeight="1">
      <c r="B217" s="25"/>
      <c r="C217" s="26"/>
      <c r="D217" s="25"/>
      <c r="E217" s="26" t="s">
        <v>2639</v>
      </c>
      <c r="F217" s="25" t="s">
        <v>2640</v>
      </c>
      <c r="G217" s="25" t="s">
        <v>2538</v>
      </c>
      <c r="H217" s="17" t="s">
        <v>43</v>
      </c>
      <c r="I217" s="25"/>
    </row>
    <row r="218" spans="2:9" s="28" customFormat="1" ht="15" customHeight="1">
      <c r="B218" s="25"/>
      <c r="C218" s="26"/>
      <c r="D218" s="25"/>
      <c r="E218" s="26" t="s">
        <v>2641</v>
      </c>
      <c r="F218" s="25" t="s">
        <v>2642</v>
      </c>
      <c r="G218" s="25" t="s">
        <v>2538</v>
      </c>
      <c r="H218" s="17" t="s">
        <v>43</v>
      </c>
      <c r="I218" s="25"/>
    </row>
    <row r="219" spans="2:9" s="28" customFormat="1" ht="15" customHeight="1">
      <c r="B219" s="25"/>
      <c r="C219" s="26"/>
      <c r="D219" s="25"/>
      <c r="E219" s="26" t="s">
        <v>2643</v>
      </c>
      <c r="F219" s="25" t="s">
        <v>2644</v>
      </c>
      <c r="G219" s="25" t="s">
        <v>2538</v>
      </c>
      <c r="H219" s="17" t="s">
        <v>43</v>
      </c>
      <c r="I219" s="25"/>
    </row>
    <row r="220" spans="2:9" s="28" customFormat="1" ht="15" customHeight="1">
      <c r="B220" s="25"/>
      <c r="C220" s="26"/>
      <c r="D220" s="25"/>
      <c r="E220" s="26" t="s">
        <v>2645</v>
      </c>
      <c r="F220" s="25" t="s">
        <v>2646</v>
      </c>
      <c r="G220" s="25" t="s">
        <v>2538</v>
      </c>
      <c r="H220" s="17"/>
      <c r="I220" s="25"/>
    </row>
    <row r="221" spans="2:9" s="28" customFormat="1" ht="15" customHeight="1">
      <c r="B221" s="25">
        <v>71</v>
      </c>
      <c r="C221" s="26" t="s">
        <v>2647</v>
      </c>
      <c r="D221" s="25" t="s">
        <v>2307</v>
      </c>
      <c r="E221" s="26" t="s">
        <v>2648</v>
      </c>
      <c r="F221" s="25" t="s">
        <v>2307</v>
      </c>
      <c r="G221" s="25" t="s">
        <v>2660</v>
      </c>
      <c r="H221" s="17" t="s">
        <v>43</v>
      </c>
      <c r="I221" s="25"/>
    </row>
    <row r="222" spans="2:9" s="28" customFormat="1" ht="15" customHeight="1">
      <c r="B222" s="25"/>
      <c r="C222" s="26"/>
      <c r="D222" s="25"/>
      <c r="E222" s="26" t="s">
        <v>2649</v>
      </c>
      <c r="F222" s="25" t="s">
        <v>2650</v>
      </c>
      <c r="G222" s="25" t="s">
        <v>2660</v>
      </c>
      <c r="H222" s="17" t="s">
        <v>43</v>
      </c>
      <c r="I222" s="25"/>
    </row>
    <row r="223" spans="2:9" s="28" customFormat="1" ht="15" customHeight="1">
      <c r="B223" s="25"/>
      <c r="C223" s="26"/>
      <c r="D223" s="25"/>
      <c r="E223" s="26" t="s">
        <v>2651</v>
      </c>
      <c r="F223" s="25" t="s">
        <v>2652</v>
      </c>
      <c r="G223" s="25" t="s">
        <v>2660</v>
      </c>
      <c r="H223" s="17" t="s">
        <v>43</v>
      </c>
      <c r="I223" s="25"/>
    </row>
    <row r="224" spans="2:9" s="28" customFormat="1" ht="15" customHeight="1">
      <c r="B224" s="25"/>
      <c r="C224" s="26"/>
      <c r="D224" s="25"/>
      <c r="E224" s="26" t="s">
        <v>2653</v>
      </c>
      <c r="F224" s="25" t="s">
        <v>2654</v>
      </c>
      <c r="G224" s="25" t="s">
        <v>2660</v>
      </c>
      <c r="H224" s="17" t="s">
        <v>43</v>
      </c>
      <c r="I224" s="25"/>
    </row>
    <row r="225" spans="2:9" s="28" customFormat="1" ht="15" customHeight="1">
      <c r="B225" s="25"/>
      <c r="C225" s="26"/>
      <c r="D225" s="25"/>
      <c r="E225" s="26" t="s">
        <v>2655</v>
      </c>
      <c r="F225" s="25" t="s">
        <v>2656</v>
      </c>
      <c r="G225" s="25" t="s">
        <v>2660</v>
      </c>
      <c r="H225" s="17" t="s">
        <v>43</v>
      </c>
      <c r="I225" s="25"/>
    </row>
    <row r="226" spans="2:9" s="28" customFormat="1" ht="15" customHeight="1">
      <c r="B226" s="25"/>
      <c r="C226" s="26"/>
      <c r="D226" s="25"/>
      <c r="E226" s="26" t="s">
        <v>2657</v>
      </c>
      <c r="F226" s="25" t="s">
        <v>2658</v>
      </c>
      <c r="G226" s="25" t="s">
        <v>2660</v>
      </c>
      <c r="H226" s="17"/>
      <c r="I226" s="25"/>
    </row>
    <row r="227" spans="2:9" s="28" customFormat="1" ht="15" customHeight="1">
      <c r="B227" s="25"/>
      <c r="C227" s="26"/>
      <c r="D227" s="25"/>
      <c r="E227" s="26" t="s">
        <v>2659</v>
      </c>
      <c r="F227" s="25" t="s">
        <v>2201</v>
      </c>
      <c r="G227" s="25" t="s">
        <v>2660</v>
      </c>
      <c r="H227" s="17"/>
      <c r="I227" s="25"/>
    </row>
    <row r="228" spans="2:9" s="28" customFormat="1" ht="15" customHeight="1">
      <c r="B228" s="25">
        <v>72</v>
      </c>
      <c r="C228" s="26" t="s">
        <v>2661</v>
      </c>
      <c r="D228" s="25" t="s">
        <v>2308</v>
      </c>
      <c r="E228" s="26" t="s">
        <v>2662</v>
      </c>
      <c r="F228" s="25" t="s">
        <v>2308</v>
      </c>
      <c r="G228" s="25" t="s">
        <v>2673</v>
      </c>
      <c r="H228" s="17" t="s">
        <v>43</v>
      </c>
      <c r="I228" s="25"/>
    </row>
    <row r="229" spans="2:9" s="28" customFormat="1" ht="15" customHeight="1">
      <c r="B229" s="25"/>
      <c r="C229" s="26"/>
      <c r="D229" s="25"/>
      <c r="E229" s="26" t="s">
        <v>2663</v>
      </c>
      <c r="F229" s="25" t="s">
        <v>2664</v>
      </c>
      <c r="G229" s="25" t="s">
        <v>2673</v>
      </c>
      <c r="H229" s="17" t="s">
        <v>43</v>
      </c>
      <c r="I229" s="25"/>
    </row>
    <row r="230" spans="2:9" s="28" customFormat="1" ht="15" customHeight="1">
      <c r="B230" s="25"/>
      <c r="C230" s="26"/>
      <c r="D230" s="25"/>
      <c r="E230" s="26" t="s">
        <v>2665</v>
      </c>
      <c r="F230" s="25" t="s">
        <v>2304</v>
      </c>
      <c r="G230" s="25" t="s">
        <v>2673</v>
      </c>
      <c r="H230" s="17" t="s">
        <v>43</v>
      </c>
      <c r="I230" s="25"/>
    </row>
    <row r="231" spans="2:9" s="28" customFormat="1" ht="15" customHeight="1">
      <c r="B231" s="25"/>
      <c r="C231" s="26"/>
      <c r="D231" s="25"/>
      <c r="E231" s="26" t="s">
        <v>2666</v>
      </c>
      <c r="F231" s="25" t="s">
        <v>2667</v>
      </c>
      <c r="G231" s="25" t="s">
        <v>2673</v>
      </c>
      <c r="H231" s="17"/>
      <c r="I231" s="25"/>
    </row>
    <row r="232" spans="2:9" s="28" customFormat="1" ht="15" customHeight="1">
      <c r="B232" s="25"/>
      <c r="C232" s="26"/>
      <c r="D232" s="25"/>
      <c r="E232" s="26" t="s">
        <v>2668</v>
      </c>
      <c r="F232" s="25" t="s">
        <v>2669</v>
      </c>
      <c r="G232" s="25" t="s">
        <v>2673</v>
      </c>
      <c r="H232" s="17"/>
      <c r="I232" s="25"/>
    </row>
    <row r="233" spans="2:9" s="28" customFormat="1" ht="15" customHeight="1">
      <c r="B233" s="25"/>
      <c r="C233" s="26"/>
      <c r="D233" s="25"/>
      <c r="E233" s="26" t="s">
        <v>2670</v>
      </c>
      <c r="F233" s="25" t="s">
        <v>2671</v>
      </c>
      <c r="G233" s="25" t="s">
        <v>2673</v>
      </c>
      <c r="H233" s="17"/>
      <c r="I233" s="25"/>
    </row>
    <row r="234" spans="2:9" s="28" customFormat="1" ht="15" customHeight="1">
      <c r="B234" s="25"/>
      <c r="C234" s="26"/>
      <c r="D234" s="25"/>
      <c r="E234" s="26" t="s">
        <v>2672</v>
      </c>
      <c r="F234" s="25" t="s">
        <v>2180</v>
      </c>
      <c r="G234" s="25" t="s">
        <v>2673</v>
      </c>
      <c r="H234" s="17" t="s">
        <v>43</v>
      </c>
      <c r="I234" s="25"/>
    </row>
    <row r="235" spans="2:9" s="28" customFormat="1" ht="15" customHeight="1">
      <c r="B235" s="25">
        <v>73</v>
      </c>
      <c r="C235" s="26" t="s">
        <v>2674</v>
      </c>
      <c r="D235" s="25" t="s">
        <v>2309</v>
      </c>
      <c r="E235" s="26" t="s">
        <v>2675</v>
      </c>
      <c r="F235" s="25" t="s">
        <v>2309</v>
      </c>
      <c r="G235" s="25" t="s">
        <v>2682</v>
      </c>
      <c r="H235" s="17" t="s">
        <v>43</v>
      </c>
      <c r="I235" s="25"/>
    </row>
    <row r="236" spans="2:9" s="28" customFormat="1" ht="15" customHeight="1">
      <c r="B236" s="25"/>
      <c r="C236" s="26"/>
      <c r="D236" s="25"/>
      <c r="E236" s="26" t="s">
        <v>2676</v>
      </c>
      <c r="F236" s="25" t="s">
        <v>2677</v>
      </c>
      <c r="G236" s="25" t="s">
        <v>2682</v>
      </c>
      <c r="H236" s="17" t="s">
        <v>43</v>
      </c>
      <c r="I236" s="25"/>
    </row>
    <row r="237" spans="2:9" s="28" customFormat="1" ht="15" customHeight="1">
      <c r="B237" s="25"/>
      <c r="C237" s="26"/>
      <c r="D237" s="25"/>
      <c r="E237" s="26" t="s">
        <v>2678</v>
      </c>
      <c r="F237" s="25" t="s">
        <v>2679</v>
      </c>
      <c r="G237" s="25" t="s">
        <v>2682</v>
      </c>
      <c r="H237" s="17"/>
      <c r="I237" s="25"/>
    </row>
    <row r="238" spans="2:9" s="28" customFormat="1" ht="15" customHeight="1">
      <c r="B238" s="25"/>
      <c r="C238" s="26"/>
      <c r="D238" s="25"/>
      <c r="E238" s="26" t="s">
        <v>2680</v>
      </c>
      <c r="F238" s="25" t="s">
        <v>2681</v>
      </c>
      <c r="G238" s="25" t="s">
        <v>2682</v>
      </c>
      <c r="H238" s="17"/>
      <c r="I238" s="25"/>
    </row>
    <row r="239" spans="2:9" s="28" customFormat="1" ht="15" customHeight="1">
      <c r="B239" s="25">
        <v>74</v>
      </c>
      <c r="C239" s="26" t="s">
        <v>2683</v>
      </c>
      <c r="D239" s="25" t="s">
        <v>2310</v>
      </c>
      <c r="E239" s="26" t="s">
        <v>2684</v>
      </c>
      <c r="F239" s="25" t="s">
        <v>2310</v>
      </c>
      <c r="G239" s="25" t="s">
        <v>2689</v>
      </c>
      <c r="H239" s="17" t="s">
        <v>43</v>
      </c>
      <c r="I239" s="25"/>
    </row>
    <row r="240" spans="2:9" s="28" customFormat="1" ht="15" customHeight="1">
      <c r="B240" s="25"/>
      <c r="C240" s="26"/>
      <c r="D240" s="25"/>
      <c r="E240" s="26" t="s">
        <v>2685</v>
      </c>
      <c r="F240" s="25" t="s">
        <v>2686</v>
      </c>
      <c r="G240" s="25" t="s">
        <v>2689</v>
      </c>
      <c r="H240" s="17" t="s">
        <v>43</v>
      </c>
      <c r="I240" s="25"/>
    </row>
    <row r="241" spans="2:9" s="28" customFormat="1" ht="15" customHeight="1">
      <c r="B241" s="25"/>
      <c r="C241" s="26"/>
      <c r="D241" s="25"/>
      <c r="E241" s="26" t="s">
        <v>2687</v>
      </c>
      <c r="F241" s="25" t="s">
        <v>2688</v>
      </c>
      <c r="G241" s="25" t="s">
        <v>2689</v>
      </c>
      <c r="H241" s="25"/>
      <c r="I241" s="25"/>
    </row>
    <row r="242" spans="2:9" s="28" customFormat="1" ht="15" customHeight="1">
      <c r="B242" s="25">
        <v>75</v>
      </c>
      <c r="C242" s="26" t="s">
        <v>2690</v>
      </c>
      <c r="D242" s="25" t="s">
        <v>2311</v>
      </c>
      <c r="E242" s="26" t="s">
        <v>2691</v>
      </c>
      <c r="F242" s="25" t="s">
        <v>2311</v>
      </c>
      <c r="G242" s="25" t="s">
        <v>2538</v>
      </c>
      <c r="H242" s="17" t="s">
        <v>43</v>
      </c>
      <c r="I242" s="25"/>
    </row>
    <row r="243" spans="2:9" s="28" customFormat="1" ht="15" customHeight="1">
      <c r="B243" s="25"/>
      <c r="C243" s="26"/>
      <c r="D243" s="25"/>
      <c r="E243" s="26" t="s">
        <v>2692</v>
      </c>
      <c r="F243" s="25" t="s">
        <v>2693</v>
      </c>
      <c r="G243" s="25" t="s">
        <v>2538</v>
      </c>
      <c r="H243" s="17" t="s">
        <v>43</v>
      </c>
      <c r="I243" s="25"/>
    </row>
    <row r="244" spans="2:9" s="28" customFormat="1" ht="15" customHeight="1">
      <c r="B244" s="25"/>
      <c r="C244" s="26"/>
      <c r="D244" s="25"/>
      <c r="E244" s="26" t="s">
        <v>2694</v>
      </c>
      <c r="F244" s="25" t="s">
        <v>2695</v>
      </c>
      <c r="G244" s="25" t="s">
        <v>2538</v>
      </c>
      <c r="H244" s="17" t="s">
        <v>43</v>
      </c>
      <c r="I244" s="25"/>
    </row>
    <row r="245" spans="2:9" s="28" customFormat="1" ht="15" customHeight="1">
      <c r="B245" s="25"/>
      <c r="C245" s="26"/>
      <c r="D245" s="25"/>
      <c r="E245" s="26" t="s">
        <v>2696</v>
      </c>
      <c r="F245" s="25" t="s">
        <v>2697</v>
      </c>
      <c r="G245" s="25" t="s">
        <v>2538</v>
      </c>
      <c r="H245" s="17" t="s">
        <v>43</v>
      </c>
      <c r="I245" s="25"/>
    </row>
    <row r="246" spans="2:9" s="28" customFormat="1" ht="15" customHeight="1">
      <c r="B246" s="25"/>
      <c r="C246" s="26"/>
      <c r="D246" s="25"/>
      <c r="E246" s="26" t="s">
        <v>2698</v>
      </c>
      <c r="F246" s="25" t="s">
        <v>2699</v>
      </c>
      <c r="G246" s="25" t="s">
        <v>2538</v>
      </c>
      <c r="H246" s="17"/>
      <c r="I246" s="25"/>
    </row>
    <row r="247" spans="2:9" s="28" customFormat="1" ht="15" customHeight="1">
      <c r="B247" s="25"/>
      <c r="C247" s="26"/>
      <c r="D247" s="25"/>
      <c r="E247" s="26" t="s">
        <v>2700</v>
      </c>
      <c r="F247" s="25" t="s">
        <v>2701</v>
      </c>
      <c r="G247" s="25" t="s">
        <v>2538</v>
      </c>
      <c r="H247" s="17"/>
      <c r="I247" s="25"/>
    </row>
    <row r="248" spans="2:9" s="28" customFormat="1" ht="15" customHeight="1">
      <c r="B248" s="25">
        <v>76</v>
      </c>
      <c r="C248" s="26"/>
      <c r="D248" s="25" t="s">
        <v>2312</v>
      </c>
      <c r="E248" s="26"/>
      <c r="F248" s="25"/>
      <c r="G248" s="25"/>
      <c r="H248" s="17" t="s">
        <v>43</v>
      </c>
      <c r="I248" s="25"/>
    </row>
    <row r="249" spans="2:9" s="28" customFormat="1" ht="15" customHeight="1">
      <c r="B249" s="25">
        <v>77</v>
      </c>
      <c r="C249" s="26" t="s">
        <v>2702</v>
      </c>
      <c r="D249" s="25" t="s">
        <v>2313</v>
      </c>
      <c r="E249" s="26" t="s">
        <v>2703</v>
      </c>
      <c r="F249" s="25" t="s">
        <v>2313</v>
      </c>
      <c r="G249" s="25" t="s">
        <v>2706</v>
      </c>
      <c r="H249" s="17" t="s">
        <v>43</v>
      </c>
      <c r="I249" s="25"/>
    </row>
    <row r="250" spans="2:9" s="28" customFormat="1" ht="15" customHeight="1">
      <c r="B250" s="25"/>
      <c r="C250" s="26"/>
      <c r="D250" s="25"/>
      <c r="E250" s="26" t="s">
        <v>2704</v>
      </c>
      <c r="F250" s="25" t="s">
        <v>2705</v>
      </c>
      <c r="G250" s="25" t="s">
        <v>2706</v>
      </c>
      <c r="H250" s="17" t="s">
        <v>43</v>
      </c>
      <c r="I250" s="25"/>
    </row>
    <row r="251" spans="2:9" s="28" customFormat="1" ht="15" customHeight="1">
      <c r="B251" s="25">
        <v>78</v>
      </c>
      <c r="C251" s="26"/>
      <c r="D251" s="25" t="s">
        <v>2314</v>
      </c>
      <c r="E251" s="26"/>
      <c r="F251" s="25"/>
      <c r="G251" s="25"/>
      <c r="H251" s="17"/>
      <c r="I251" s="25"/>
    </row>
    <row r="252" spans="2:9" s="28" customFormat="1" ht="15" customHeight="1">
      <c r="B252" s="25">
        <v>79</v>
      </c>
      <c r="C252" s="26"/>
      <c r="D252" s="25" t="s">
        <v>2006</v>
      </c>
      <c r="E252" s="26"/>
      <c r="F252" s="25"/>
      <c r="G252" s="25"/>
      <c r="H252" s="17"/>
      <c r="I252" s="25"/>
    </row>
    <row r="253" spans="2:9" s="28" customFormat="1" ht="15" customHeight="1">
      <c r="B253" s="25">
        <v>80</v>
      </c>
      <c r="C253" s="26" t="s">
        <v>2707</v>
      </c>
      <c r="D253" s="25" t="s">
        <v>2315</v>
      </c>
      <c r="E253" s="26" t="s">
        <v>2708</v>
      </c>
      <c r="F253" s="25" t="s">
        <v>2709</v>
      </c>
      <c r="G253" s="25" t="s">
        <v>2724</v>
      </c>
      <c r="H253" s="17" t="s">
        <v>43</v>
      </c>
      <c r="I253" s="25"/>
    </row>
    <row r="254" spans="2:9" s="28" customFormat="1" ht="15" customHeight="1">
      <c r="B254" s="25"/>
      <c r="C254" s="26"/>
      <c r="D254" s="25"/>
      <c r="E254" s="26" t="s">
        <v>2710</v>
      </c>
      <c r="F254" s="25" t="s">
        <v>2267</v>
      </c>
      <c r="G254" s="25" t="s">
        <v>2724</v>
      </c>
      <c r="H254" s="17" t="s">
        <v>43</v>
      </c>
      <c r="I254" s="25"/>
    </row>
    <row r="255" spans="2:9" s="28" customFormat="1" ht="15" customHeight="1">
      <c r="B255" s="25"/>
      <c r="C255" s="26"/>
      <c r="D255" s="25"/>
      <c r="E255" s="26" t="s">
        <v>2711</v>
      </c>
      <c r="F255" s="25" t="s">
        <v>2180</v>
      </c>
      <c r="G255" s="25" t="s">
        <v>2724</v>
      </c>
      <c r="H255" s="17" t="s">
        <v>43</v>
      </c>
      <c r="I255" s="25"/>
    </row>
    <row r="256" spans="2:9" s="28" customFormat="1" ht="15" customHeight="1">
      <c r="B256" s="25"/>
      <c r="C256" s="26"/>
      <c r="D256" s="25"/>
      <c r="E256" s="26" t="s">
        <v>2712</v>
      </c>
      <c r="F256" s="25" t="s">
        <v>2713</v>
      </c>
      <c r="G256" s="25" t="s">
        <v>2724</v>
      </c>
      <c r="H256" s="17" t="s">
        <v>43</v>
      </c>
      <c r="I256" s="25"/>
    </row>
    <row r="257" spans="2:9" s="28" customFormat="1" ht="15" customHeight="1">
      <c r="B257" s="25"/>
      <c r="C257" s="26"/>
      <c r="D257" s="25"/>
      <c r="E257" s="26" t="s">
        <v>2714</v>
      </c>
      <c r="F257" s="25" t="s">
        <v>2715</v>
      </c>
      <c r="G257" s="25" t="s">
        <v>2724</v>
      </c>
      <c r="H257" s="17" t="s">
        <v>43</v>
      </c>
      <c r="I257" s="25"/>
    </row>
    <row r="258" spans="2:9" s="28" customFormat="1" ht="15" customHeight="1">
      <c r="B258" s="25"/>
      <c r="C258" s="26"/>
      <c r="D258" s="25"/>
      <c r="E258" s="26" t="s">
        <v>2716</v>
      </c>
      <c r="F258" s="25" t="s">
        <v>2717</v>
      </c>
      <c r="G258" s="25" t="s">
        <v>2724</v>
      </c>
      <c r="H258" s="17" t="s">
        <v>43</v>
      </c>
      <c r="I258" s="25"/>
    </row>
    <row r="259" spans="2:9" s="28" customFormat="1" ht="15" customHeight="1">
      <c r="B259" s="25"/>
      <c r="C259" s="26"/>
      <c r="D259" s="25"/>
      <c r="E259" s="26" t="s">
        <v>2718</v>
      </c>
      <c r="F259" s="25" t="s">
        <v>2719</v>
      </c>
      <c r="G259" s="25" t="s">
        <v>2724</v>
      </c>
      <c r="H259" s="17" t="s">
        <v>43</v>
      </c>
      <c r="I259" s="25"/>
    </row>
    <row r="260" spans="2:9" s="28" customFormat="1" ht="15" customHeight="1">
      <c r="B260" s="25"/>
      <c r="C260" s="26"/>
      <c r="D260" s="25"/>
      <c r="E260" s="26" t="s">
        <v>2720</v>
      </c>
      <c r="F260" s="25" t="s">
        <v>2721</v>
      </c>
      <c r="G260" s="25" t="s">
        <v>2724</v>
      </c>
      <c r="H260" s="17" t="s">
        <v>43</v>
      </c>
      <c r="I260" s="25"/>
    </row>
    <row r="261" spans="2:9" s="28" customFormat="1" ht="15" customHeight="1">
      <c r="B261" s="25"/>
      <c r="C261" s="26"/>
      <c r="D261" s="25"/>
      <c r="E261" s="26" t="s">
        <v>2722</v>
      </c>
      <c r="F261" s="25" t="s">
        <v>2723</v>
      </c>
      <c r="G261" s="25" t="s">
        <v>2724</v>
      </c>
      <c r="H261" s="25"/>
      <c r="I261" s="25"/>
    </row>
    <row r="262" spans="2:9" s="28" customFormat="1" ht="15" customHeight="1">
      <c r="B262" s="25">
        <v>81</v>
      </c>
      <c r="C262" s="26" t="s">
        <v>2725</v>
      </c>
      <c r="D262" s="25" t="s">
        <v>2316</v>
      </c>
      <c r="E262" s="26" t="s">
        <v>2726</v>
      </c>
      <c r="F262" s="25" t="s">
        <v>2316</v>
      </c>
      <c r="G262" s="25" t="s">
        <v>2737</v>
      </c>
      <c r="H262" s="17" t="s">
        <v>43</v>
      </c>
      <c r="I262" s="25"/>
    </row>
    <row r="263" spans="2:9" s="28" customFormat="1" ht="15" customHeight="1">
      <c r="B263" s="25"/>
      <c r="C263" s="26"/>
      <c r="D263" s="25"/>
      <c r="E263" s="26" t="s">
        <v>2727</v>
      </c>
      <c r="F263" s="25" t="s">
        <v>2728</v>
      </c>
      <c r="G263" s="25" t="s">
        <v>2737</v>
      </c>
      <c r="H263" s="17" t="s">
        <v>43</v>
      </c>
      <c r="I263" s="25"/>
    </row>
    <row r="264" spans="2:9" s="28" customFormat="1" ht="15" customHeight="1">
      <c r="B264" s="25"/>
      <c r="C264" s="26"/>
      <c r="D264" s="25"/>
      <c r="E264" s="26" t="s">
        <v>2729</v>
      </c>
      <c r="F264" s="25" t="s">
        <v>2049</v>
      </c>
      <c r="G264" s="25" t="s">
        <v>2737</v>
      </c>
      <c r="H264" s="17" t="s">
        <v>43</v>
      </c>
      <c r="I264" s="25"/>
    </row>
    <row r="265" spans="2:9" s="28" customFormat="1" ht="15" customHeight="1">
      <c r="B265" s="25"/>
      <c r="C265" s="26"/>
      <c r="D265" s="25"/>
      <c r="E265" s="26" t="s">
        <v>2730</v>
      </c>
      <c r="F265" s="25" t="s">
        <v>2731</v>
      </c>
      <c r="G265" s="25" t="s">
        <v>2737</v>
      </c>
      <c r="H265" s="25"/>
      <c r="I265" s="25"/>
    </row>
    <row r="266" spans="2:9" s="28" customFormat="1" ht="15" customHeight="1">
      <c r="B266" s="25"/>
      <c r="C266" s="26"/>
      <c r="D266" s="25"/>
      <c r="E266" s="26" t="s">
        <v>2732</v>
      </c>
      <c r="F266" s="25" t="s">
        <v>2733</v>
      </c>
      <c r="G266" s="25" t="s">
        <v>2737</v>
      </c>
      <c r="H266" s="25"/>
      <c r="I266" s="25"/>
    </row>
    <row r="267" spans="2:9" s="28" customFormat="1" ht="15" customHeight="1">
      <c r="B267" s="25"/>
      <c r="C267" s="26"/>
      <c r="D267" s="25"/>
      <c r="E267" s="26" t="s">
        <v>2734</v>
      </c>
      <c r="F267" s="25" t="s">
        <v>2735</v>
      </c>
      <c r="G267" s="25" t="s">
        <v>2737</v>
      </c>
      <c r="H267" s="25"/>
      <c r="I267" s="25"/>
    </row>
    <row r="268" spans="2:9" s="28" customFormat="1" ht="15" customHeight="1">
      <c r="B268" s="25"/>
      <c r="C268" s="26"/>
      <c r="D268" s="25"/>
      <c r="E268" s="26" t="s">
        <v>2736</v>
      </c>
      <c r="F268" s="25" t="s">
        <v>2486</v>
      </c>
      <c r="G268" s="25" t="s">
        <v>2737</v>
      </c>
      <c r="H268" s="25"/>
      <c r="I268" s="25"/>
    </row>
    <row r="269" spans="2:9" s="28" customFormat="1" ht="15" customHeight="1">
      <c r="B269" s="25">
        <v>82</v>
      </c>
      <c r="C269" s="26" t="s">
        <v>2738</v>
      </c>
      <c r="D269" s="25" t="s">
        <v>2317</v>
      </c>
      <c r="E269" s="26" t="s">
        <v>2739</v>
      </c>
      <c r="F269" s="25" t="s">
        <v>2317</v>
      </c>
      <c r="G269" s="25" t="s">
        <v>2746</v>
      </c>
      <c r="H269" s="17" t="s">
        <v>43</v>
      </c>
      <c r="I269" s="25"/>
    </row>
    <row r="270" spans="2:9" s="28" customFormat="1" ht="15" customHeight="1">
      <c r="B270" s="25"/>
      <c r="C270" s="26"/>
      <c r="D270" s="25"/>
      <c r="E270" s="26" t="s">
        <v>2740</v>
      </c>
      <c r="F270" s="25" t="s">
        <v>2741</v>
      </c>
      <c r="G270" s="25" t="s">
        <v>2746</v>
      </c>
      <c r="H270" s="17" t="s">
        <v>43</v>
      </c>
      <c r="I270" s="25"/>
    </row>
    <row r="271" spans="2:9" s="28" customFormat="1" ht="15" customHeight="1">
      <c r="B271" s="25"/>
      <c r="C271" s="26"/>
      <c r="D271" s="25"/>
      <c r="E271" s="26" t="s">
        <v>2742</v>
      </c>
      <c r="F271" s="25" t="s">
        <v>2743</v>
      </c>
      <c r="G271" s="25" t="s">
        <v>2746</v>
      </c>
      <c r="H271" s="17"/>
      <c r="I271" s="25"/>
    </row>
    <row r="272" spans="2:9" s="28" customFormat="1" ht="15" customHeight="1">
      <c r="B272" s="25"/>
      <c r="C272" s="26"/>
      <c r="D272" s="25"/>
      <c r="E272" s="26" t="s">
        <v>2744</v>
      </c>
      <c r="F272" s="25" t="s">
        <v>2745</v>
      </c>
      <c r="G272" s="25" t="s">
        <v>2746</v>
      </c>
      <c r="H272" s="17" t="s">
        <v>43</v>
      </c>
      <c r="I272" s="25"/>
    </row>
    <row r="273" spans="2:9" s="28" customFormat="1" ht="15" customHeight="1">
      <c r="B273" s="25">
        <v>83</v>
      </c>
      <c r="C273" s="26" t="s">
        <v>2747</v>
      </c>
      <c r="D273" s="25" t="s">
        <v>2318</v>
      </c>
      <c r="E273" s="26" t="s">
        <v>2748</v>
      </c>
      <c r="F273" s="25" t="s">
        <v>2318</v>
      </c>
      <c r="G273" s="25" t="s">
        <v>2755</v>
      </c>
      <c r="H273" s="17" t="s">
        <v>43</v>
      </c>
      <c r="I273" s="25"/>
    </row>
    <row r="274" spans="2:9" s="28" customFormat="1" ht="15" customHeight="1">
      <c r="B274" s="25"/>
      <c r="C274" s="26"/>
      <c r="D274" s="25"/>
      <c r="E274" s="26" t="s">
        <v>2749</v>
      </c>
      <c r="F274" s="25" t="s">
        <v>2750</v>
      </c>
      <c r="G274" s="25" t="s">
        <v>2755</v>
      </c>
      <c r="H274" s="17" t="s">
        <v>43</v>
      </c>
      <c r="I274" s="25"/>
    </row>
    <row r="275" spans="2:9" s="28" customFormat="1" ht="15" customHeight="1">
      <c r="B275" s="25"/>
      <c r="C275" s="26"/>
      <c r="D275" s="25"/>
      <c r="E275" s="26" t="s">
        <v>2751</v>
      </c>
      <c r="F275" s="25" t="s">
        <v>2752</v>
      </c>
      <c r="G275" s="25" t="s">
        <v>2755</v>
      </c>
      <c r="H275" s="17"/>
      <c r="I275" s="25"/>
    </row>
    <row r="276" spans="2:9" s="28" customFormat="1" ht="15" customHeight="1">
      <c r="B276" s="25"/>
      <c r="C276" s="26"/>
      <c r="D276" s="25"/>
      <c r="E276" s="26" t="s">
        <v>2753</v>
      </c>
      <c r="F276" s="25" t="s">
        <v>2754</v>
      </c>
      <c r="G276" s="25" t="s">
        <v>2755</v>
      </c>
      <c r="H276" s="17"/>
      <c r="I276" s="25"/>
    </row>
    <row r="277" spans="2:9" s="28" customFormat="1" ht="15" customHeight="1">
      <c r="B277" s="25">
        <v>84</v>
      </c>
      <c r="C277" s="26" t="s">
        <v>2756</v>
      </c>
      <c r="D277" s="25" t="s">
        <v>2319</v>
      </c>
      <c r="E277" s="26" t="s">
        <v>2757</v>
      </c>
      <c r="F277" s="25" t="s">
        <v>2319</v>
      </c>
      <c r="G277" s="25" t="s">
        <v>2764</v>
      </c>
      <c r="H277" s="17" t="s">
        <v>43</v>
      </c>
      <c r="I277" s="25"/>
    </row>
    <row r="278" spans="2:9" s="28" customFormat="1" ht="15" customHeight="1">
      <c r="B278" s="25"/>
      <c r="C278" s="26"/>
      <c r="D278" s="25"/>
      <c r="E278" s="26" t="s">
        <v>2758</v>
      </c>
      <c r="F278" s="25" t="s">
        <v>2759</v>
      </c>
      <c r="G278" s="25" t="s">
        <v>2764</v>
      </c>
      <c r="H278" s="17" t="s">
        <v>43</v>
      </c>
      <c r="I278" s="25"/>
    </row>
    <row r="279" spans="2:9" s="28" customFormat="1" ht="15" customHeight="1">
      <c r="B279" s="25"/>
      <c r="C279" s="26"/>
      <c r="D279" s="25"/>
      <c r="E279" s="26" t="s">
        <v>2760</v>
      </c>
      <c r="F279" s="25" t="s">
        <v>2761</v>
      </c>
      <c r="G279" s="25" t="s">
        <v>2764</v>
      </c>
      <c r="H279" s="17"/>
      <c r="I279" s="25"/>
    </row>
    <row r="280" spans="2:9" s="28" customFormat="1" ht="15" customHeight="1">
      <c r="B280" s="25"/>
      <c r="C280" s="26"/>
      <c r="D280" s="25"/>
      <c r="E280" s="26" t="s">
        <v>2762</v>
      </c>
      <c r="F280" s="25" t="s">
        <v>2763</v>
      </c>
      <c r="G280" s="25" t="s">
        <v>2764</v>
      </c>
      <c r="H280" s="17"/>
      <c r="I280" s="25"/>
    </row>
    <row r="281" spans="2:9" s="28" customFormat="1" ht="15" customHeight="1">
      <c r="B281" s="25">
        <v>85</v>
      </c>
      <c r="C281" s="26" t="s">
        <v>2765</v>
      </c>
      <c r="D281" s="25" t="s">
        <v>2320</v>
      </c>
      <c r="E281" s="26" t="s">
        <v>2766</v>
      </c>
      <c r="F281" s="25" t="s">
        <v>2320</v>
      </c>
      <c r="G281" s="25" t="s">
        <v>2769</v>
      </c>
      <c r="H281" s="17" t="s">
        <v>43</v>
      </c>
      <c r="I281" s="25"/>
    </row>
    <row r="282" spans="2:9" s="28" customFormat="1" ht="15" customHeight="1">
      <c r="B282" s="25"/>
      <c r="C282" s="26"/>
      <c r="D282" s="25"/>
      <c r="E282" s="26" t="s">
        <v>2767</v>
      </c>
      <c r="F282" s="25" t="s">
        <v>2768</v>
      </c>
      <c r="G282" s="25" t="s">
        <v>2769</v>
      </c>
      <c r="H282" s="17" t="s">
        <v>43</v>
      </c>
      <c r="I282" s="25"/>
    </row>
    <row r="283" spans="2:9" s="28" customFormat="1" ht="15" customHeight="1">
      <c r="B283" s="25">
        <v>86</v>
      </c>
      <c r="C283" s="26" t="s">
        <v>2770</v>
      </c>
      <c r="D283" s="25" t="s">
        <v>2321</v>
      </c>
      <c r="E283" s="26" t="s">
        <v>2771</v>
      </c>
      <c r="F283" s="25" t="s">
        <v>2321</v>
      </c>
      <c r="G283" s="25" t="s">
        <v>2538</v>
      </c>
      <c r="H283" s="17" t="s">
        <v>43</v>
      </c>
      <c r="I283" s="25"/>
    </row>
    <row r="284" spans="2:9" s="28" customFormat="1" ht="15" customHeight="1">
      <c r="B284" s="25"/>
      <c r="C284" s="26"/>
      <c r="D284" s="25"/>
      <c r="E284" s="26" t="s">
        <v>2772</v>
      </c>
      <c r="F284" s="25" t="s">
        <v>2773</v>
      </c>
      <c r="G284" s="25" t="s">
        <v>2538</v>
      </c>
      <c r="H284" s="17" t="s">
        <v>43</v>
      </c>
      <c r="I284" s="25"/>
    </row>
    <row r="285" spans="2:9" s="28" customFormat="1" ht="15" customHeight="1">
      <c r="B285" s="25"/>
      <c r="C285" s="26"/>
      <c r="D285" s="25"/>
      <c r="E285" s="26" t="s">
        <v>2774</v>
      </c>
      <c r="F285" s="25" t="s">
        <v>2775</v>
      </c>
      <c r="G285" s="25" t="s">
        <v>2538</v>
      </c>
      <c r="H285" s="17"/>
      <c r="I285" s="25"/>
    </row>
    <row r="286" spans="2:9" s="28" customFormat="1" ht="15" customHeight="1">
      <c r="B286" s="25"/>
      <c r="C286" s="26"/>
      <c r="D286" s="25"/>
      <c r="E286" s="26" t="s">
        <v>2776</v>
      </c>
      <c r="F286" s="25" t="s">
        <v>2777</v>
      </c>
      <c r="G286" s="25" t="s">
        <v>2538</v>
      </c>
      <c r="H286" s="17"/>
      <c r="I286" s="25"/>
    </row>
    <row r="287" spans="2:9" s="28" customFormat="1" ht="15" customHeight="1">
      <c r="B287" s="25"/>
      <c r="C287" s="26"/>
      <c r="D287" s="25"/>
      <c r="E287" s="26" t="s">
        <v>2778</v>
      </c>
      <c r="F287" s="25" t="s">
        <v>2779</v>
      </c>
      <c r="G287" s="25" t="s">
        <v>2538</v>
      </c>
      <c r="H287" s="17" t="s">
        <v>43</v>
      </c>
      <c r="I287" s="25"/>
    </row>
    <row r="288" spans="2:9" s="28" customFormat="1" ht="15" customHeight="1">
      <c r="B288" s="25">
        <v>87</v>
      </c>
      <c r="C288" s="26"/>
      <c r="D288" s="25" t="s">
        <v>2322</v>
      </c>
      <c r="E288" s="26"/>
      <c r="F288" s="25"/>
      <c r="G288" s="25"/>
      <c r="H288" s="17" t="s">
        <v>43</v>
      </c>
      <c r="I288" s="25"/>
    </row>
    <row r="289" spans="2:9" s="28" customFormat="1" ht="15" customHeight="1">
      <c r="B289" s="25">
        <v>88</v>
      </c>
      <c r="C289" s="26"/>
      <c r="D289" s="25" t="s">
        <v>2323</v>
      </c>
      <c r="E289" s="26"/>
      <c r="F289" s="25"/>
      <c r="G289" s="25"/>
      <c r="H289" s="17" t="s">
        <v>43</v>
      </c>
      <c r="I289" s="25"/>
    </row>
    <row r="290" spans="2:9" s="28" customFormat="1" ht="15" customHeight="1">
      <c r="B290" s="25">
        <v>89</v>
      </c>
      <c r="C290" s="26" t="s">
        <v>2780</v>
      </c>
      <c r="D290" s="25" t="s">
        <v>2324</v>
      </c>
      <c r="E290" s="26" t="s">
        <v>2781</v>
      </c>
      <c r="F290" s="25" t="s">
        <v>2324</v>
      </c>
      <c r="G290" s="25" t="s">
        <v>2786</v>
      </c>
      <c r="H290" s="17" t="s">
        <v>43</v>
      </c>
      <c r="I290" s="25"/>
    </row>
    <row r="291" spans="2:9" s="28" customFormat="1" ht="15" customHeight="1">
      <c r="B291" s="25"/>
      <c r="C291" s="26"/>
      <c r="D291" s="25"/>
      <c r="E291" s="26" t="s">
        <v>2782</v>
      </c>
      <c r="F291" s="25" t="s">
        <v>2783</v>
      </c>
      <c r="G291" s="25" t="s">
        <v>2786</v>
      </c>
      <c r="H291" s="17" t="s">
        <v>43</v>
      </c>
      <c r="I291" s="25"/>
    </row>
    <row r="292" spans="2:9" s="28" customFormat="1" ht="15" customHeight="1">
      <c r="B292" s="25"/>
      <c r="C292" s="26"/>
      <c r="D292" s="25"/>
      <c r="E292" s="26" t="s">
        <v>2784</v>
      </c>
      <c r="F292" s="25" t="s">
        <v>2785</v>
      </c>
      <c r="G292" s="25" t="s">
        <v>2786</v>
      </c>
      <c r="H292" s="17" t="s">
        <v>43</v>
      </c>
      <c r="I292" s="25"/>
    </row>
    <row r="293" spans="2:9" s="28" customFormat="1" ht="15" customHeight="1">
      <c r="B293" s="25">
        <v>90</v>
      </c>
      <c r="C293" s="26"/>
      <c r="D293" s="25" t="s">
        <v>2325</v>
      </c>
      <c r="E293" s="26"/>
      <c r="F293" s="25"/>
      <c r="G293" s="25"/>
      <c r="H293" s="17" t="s">
        <v>43</v>
      </c>
      <c r="I293" s="25"/>
    </row>
    <row r="294" spans="2:9" s="28" customFormat="1" ht="15" customHeight="1">
      <c r="B294" s="25">
        <v>91</v>
      </c>
      <c r="C294" s="26" t="s">
        <v>2122</v>
      </c>
      <c r="D294" s="25" t="s">
        <v>2124</v>
      </c>
      <c r="E294" s="26" t="s">
        <v>2123</v>
      </c>
      <c r="F294" s="25" t="s">
        <v>2124</v>
      </c>
      <c r="G294" s="25" t="s">
        <v>2787</v>
      </c>
      <c r="H294" s="17" t="s">
        <v>43</v>
      </c>
      <c r="I294" s="25"/>
    </row>
    <row r="295" spans="2:9" s="28" customFormat="1" ht="15" customHeight="1">
      <c r="B295" s="25"/>
      <c r="C295" s="26"/>
      <c r="D295" s="25"/>
      <c r="E295" s="26" t="s">
        <v>2125</v>
      </c>
      <c r="F295" s="25" t="s">
        <v>2126</v>
      </c>
      <c r="G295" s="25" t="s">
        <v>2787</v>
      </c>
      <c r="H295" s="17" t="s">
        <v>43</v>
      </c>
      <c r="I295" s="25"/>
    </row>
    <row r="296" spans="2:9" s="28" customFormat="1" ht="15" customHeight="1">
      <c r="B296" s="25"/>
      <c r="C296" s="26"/>
      <c r="D296" s="25"/>
      <c r="E296" s="26" t="s">
        <v>2127</v>
      </c>
      <c r="F296" s="25" t="s">
        <v>2128</v>
      </c>
      <c r="G296" s="25" t="s">
        <v>2787</v>
      </c>
      <c r="H296" s="25"/>
      <c r="I296" s="25"/>
    </row>
    <row r="297" spans="2:9" s="28" customFormat="1" ht="15" customHeight="1">
      <c r="B297" s="25">
        <v>92</v>
      </c>
      <c r="C297" s="26"/>
      <c r="D297" s="25" t="s">
        <v>2326</v>
      </c>
      <c r="E297" s="26"/>
      <c r="F297" s="25"/>
      <c r="G297" s="25"/>
      <c r="H297" s="17" t="s">
        <v>43</v>
      </c>
      <c r="I297" s="25"/>
    </row>
    <row r="298" spans="2:9" s="28" customFormat="1" ht="15" customHeight="1">
      <c r="B298" s="25">
        <v>93</v>
      </c>
      <c r="C298" s="26" t="s">
        <v>2788</v>
      </c>
      <c r="D298" s="25" t="s">
        <v>2327</v>
      </c>
      <c r="E298" s="26" t="s">
        <v>2789</v>
      </c>
      <c r="F298" s="25" t="s">
        <v>2327</v>
      </c>
      <c r="G298" s="25" t="s">
        <v>2792</v>
      </c>
      <c r="H298" s="17" t="s">
        <v>43</v>
      </c>
      <c r="I298" s="25"/>
    </row>
    <row r="299" spans="2:9" s="28" customFormat="1" ht="15" customHeight="1">
      <c r="B299" s="25"/>
      <c r="C299" s="26"/>
      <c r="D299" s="25"/>
      <c r="E299" s="26" t="s">
        <v>2790</v>
      </c>
      <c r="F299" s="25" t="s">
        <v>2791</v>
      </c>
      <c r="G299" s="25" t="s">
        <v>2792</v>
      </c>
      <c r="H299" s="17" t="s">
        <v>43</v>
      </c>
      <c r="I299" s="25"/>
    </row>
    <row r="300" spans="2:9" s="28" customFormat="1" ht="15" customHeight="1">
      <c r="B300" s="25">
        <v>94</v>
      </c>
      <c r="C300" s="26"/>
      <c r="D300" s="25" t="s">
        <v>2328</v>
      </c>
      <c r="E300" s="26"/>
      <c r="F300" s="25"/>
      <c r="G300" s="25"/>
      <c r="H300" s="17" t="s">
        <v>43</v>
      </c>
      <c r="I300" s="25"/>
    </row>
    <row r="301" spans="2:9" s="28" customFormat="1" ht="15" customHeight="1">
      <c r="B301" s="25">
        <v>95</v>
      </c>
      <c r="C301" s="26"/>
      <c r="D301" s="25" t="s">
        <v>2329</v>
      </c>
      <c r="E301" s="26"/>
      <c r="F301" s="25"/>
      <c r="G301" s="25"/>
      <c r="H301" s="17" t="s">
        <v>43</v>
      </c>
      <c r="I301" s="25"/>
    </row>
    <row r="302" spans="2:9" s="28" customFormat="1" ht="15" customHeight="1">
      <c r="B302" s="25">
        <v>96</v>
      </c>
      <c r="C302" s="26" t="s">
        <v>2793</v>
      </c>
      <c r="D302" s="25" t="s">
        <v>2330</v>
      </c>
      <c r="E302" s="26" t="s">
        <v>2794</v>
      </c>
      <c r="F302" s="25" t="s">
        <v>2330</v>
      </c>
      <c r="G302" s="25" t="s">
        <v>2538</v>
      </c>
      <c r="H302" s="17" t="s">
        <v>43</v>
      </c>
      <c r="I302" s="25"/>
    </row>
    <row r="303" spans="2:9" s="28" customFormat="1" ht="15" customHeight="1">
      <c r="B303" s="25"/>
      <c r="C303" s="26"/>
      <c r="D303" s="25"/>
      <c r="E303" s="26" t="s">
        <v>2795</v>
      </c>
      <c r="F303" s="25" t="s">
        <v>2796</v>
      </c>
      <c r="G303" s="25" t="s">
        <v>2538</v>
      </c>
      <c r="H303" s="17" t="s">
        <v>43</v>
      </c>
      <c r="I303" s="25"/>
    </row>
    <row r="304" spans="2:9" s="28" customFormat="1" ht="15" customHeight="1">
      <c r="B304" s="25"/>
      <c r="C304" s="26"/>
      <c r="D304" s="25"/>
      <c r="E304" s="26" t="s">
        <v>2797</v>
      </c>
      <c r="F304" s="25" t="s">
        <v>2798</v>
      </c>
      <c r="G304" s="25" t="s">
        <v>2538</v>
      </c>
      <c r="H304" s="17" t="s">
        <v>43</v>
      </c>
      <c r="I304" s="25"/>
    </row>
    <row r="305" spans="2:9" s="28" customFormat="1" ht="15" customHeight="1">
      <c r="B305" s="25"/>
      <c r="C305" s="26"/>
      <c r="D305" s="25"/>
      <c r="E305" s="26" t="s">
        <v>2799</v>
      </c>
      <c r="F305" s="25" t="s">
        <v>2800</v>
      </c>
      <c r="G305" s="25" t="s">
        <v>2538</v>
      </c>
      <c r="H305" s="17" t="s">
        <v>43</v>
      </c>
      <c r="I305" s="25"/>
    </row>
    <row r="306" spans="2:9" s="28" customFormat="1" ht="15" customHeight="1">
      <c r="B306" s="25"/>
      <c r="C306" s="26"/>
      <c r="D306" s="25"/>
      <c r="E306" s="26" t="s">
        <v>2801</v>
      </c>
      <c r="F306" s="25" t="s">
        <v>2802</v>
      </c>
      <c r="G306" s="25" t="s">
        <v>2538</v>
      </c>
      <c r="H306" s="17"/>
      <c r="I306" s="25"/>
    </row>
    <row r="307" spans="2:9" s="28" customFormat="1" ht="15" customHeight="1">
      <c r="B307" s="25"/>
      <c r="C307" s="26"/>
      <c r="D307" s="25"/>
      <c r="E307" s="26" t="s">
        <v>2803</v>
      </c>
      <c r="F307" s="25" t="s">
        <v>2804</v>
      </c>
      <c r="G307" s="25" t="s">
        <v>2538</v>
      </c>
      <c r="H307" s="17"/>
      <c r="I307" s="25"/>
    </row>
    <row r="308" spans="2:9" s="28" customFormat="1" ht="15" customHeight="1">
      <c r="B308" s="25"/>
      <c r="C308" s="26"/>
      <c r="D308" s="25"/>
      <c r="E308" s="26" t="s">
        <v>2805</v>
      </c>
      <c r="F308" s="25" t="s">
        <v>2806</v>
      </c>
      <c r="G308" s="25" t="s">
        <v>2538</v>
      </c>
      <c r="H308" s="17"/>
      <c r="I308" s="25"/>
    </row>
    <row r="309" spans="2:9" s="28" customFormat="1" ht="15" customHeight="1">
      <c r="B309" s="25"/>
      <c r="C309" s="26"/>
      <c r="D309" s="25"/>
      <c r="E309" s="26" t="s">
        <v>2807</v>
      </c>
      <c r="F309" s="25" t="s">
        <v>2808</v>
      </c>
      <c r="G309" s="25" t="s">
        <v>2538</v>
      </c>
      <c r="H309" s="17"/>
      <c r="I309" s="25"/>
    </row>
    <row r="310" spans="2:9" s="28" customFormat="1" ht="15" customHeight="1">
      <c r="B310" s="25"/>
      <c r="C310" s="26"/>
      <c r="D310" s="25"/>
      <c r="E310" s="26" t="s">
        <v>2809</v>
      </c>
      <c r="F310" s="25" t="s">
        <v>2810</v>
      </c>
      <c r="G310" s="25" t="s">
        <v>2538</v>
      </c>
      <c r="H310" s="17" t="s">
        <v>43</v>
      </c>
      <c r="I310" s="25"/>
    </row>
    <row r="311" spans="2:9" s="28" customFormat="1" ht="15" customHeight="1">
      <c r="B311" s="25">
        <v>97</v>
      </c>
      <c r="C311" s="26" t="s">
        <v>2811</v>
      </c>
      <c r="D311" s="25" t="s">
        <v>2331</v>
      </c>
      <c r="E311" s="26" t="s">
        <v>2812</v>
      </c>
      <c r="F311" s="25" t="s">
        <v>2331</v>
      </c>
      <c r="G311" s="25" t="s">
        <v>2820</v>
      </c>
      <c r="H311" s="17" t="s">
        <v>43</v>
      </c>
      <c r="I311" s="25"/>
    </row>
    <row r="312" spans="2:9" s="28" customFormat="1" ht="15" customHeight="1">
      <c r="B312" s="25"/>
      <c r="C312" s="26"/>
      <c r="D312" s="25"/>
      <c r="E312" s="26" t="s">
        <v>2813</v>
      </c>
      <c r="F312" s="25" t="s">
        <v>2814</v>
      </c>
      <c r="G312" s="25" t="s">
        <v>2820</v>
      </c>
      <c r="H312" s="17" t="s">
        <v>43</v>
      </c>
      <c r="I312" s="25"/>
    </row>
    <row r="313" spans="2:9" s="28" customFormat="1" ht="15" customHeight="1">
      <c r="B313" s="25"/>
      <c r="C313" s="26"/>
      <c r="D313" s="25"/>
      <c r="E313" s="26" t="s">
        <v>2815</v>
      </c>
      <c r="F313" s="25" t="s">
        <v>2180</v>
      </c>
      <c r="G313" s="25" t="s">
        <v>2820</v>
      </c>
      <c r="H313" s="17"/>
      <c r="I313" s="25"/>
    </row>
    <row r="314" spans="2:9" s="28" customFormat="1" ht="15" customHeight="1">
      <c r="B314" s="25"/>
      <c r="C314" s="26"/>
      <c r="D314" s="25"/>
      <c r="E314" s="26" t="s">
        <v>2816</v>
      </c>
      <c r="F314" s="25" t="s">
        <v>2817</v>
      </c>
      <c r="G314" s="25" t="s">
        <v>2820</v>
      </c>
      <c r="H314" s="17"/>
      <c r="I314" s="25"/>
    </row>
    <row r="315" spans="2:9" s="28" customFormat="1" ht="15" customHeight="1">
      <c r="B315" s="25"/>
      <c r="C315" s="26"/>
      <c r="D315" s="25"/>
      <c r="E315" s="26" t="s">
        <v>2818</v>
      </c>
      <c r="F315" s="25" t="s">
        <v>2819</v>
      </c>
      <c r="G315" s="25" t="s">
        <v>2820</v>
      </c>
      <c r="H315" s="17"/>
      <c r="I315" s="25"/>
    </row>
    <row r="316" spans="2:9" s="28" customFormat="1" ht="15" customHeight="1">
      <c r="B316" s="25">
        <v>98</v>
      </c>
      <c r="C316" s="26"/>
      <c r="D316" s="25" t="s">
        <v>2332</v>
      </c>
      <c r="E316" s="26"/>
      <c r="F316" s="25"/>
      <c r="G316" s="25"/>
      <c r="H316" s="17" t="s">
        <v>43</v>
      </c>
      <c r="I316" s="25"/>
    </row>
    <row r="317" spans="2:9" s="28" customFormat="1" ht="15" customHeight="1">
      <c r="B317" s="25">
        <v>99</v>
      </c>
      <c r="C317" s="26" t="s">
        <v>2821</v>
      </c>
      <c r="D317" s="25" t="s">
        <v>2333</v>
      </c>
      <c r="E317" s="26" t="s">
        <v>2822</v>
      </c>
      <c r="F317" s="25" t="s">
        <v>2333</v>
      </c>
      <c r="G317" s="25" t="s">
        <v>2831</v>
      </c>
      <c r="H317" s="17" t="s">
        <v>43</v>
      </c>
      <c r="I317" s="25"/>
    </row>
    <row r="318" spans="2:9" s="28" customFormat="1" ht="15" customHeight="1">
      <c r="B318" s="25"/>
      <c r="C318" s="26"/>
      <c r="D318" s="25"/>
      <c r="E318" s="26" t="s">
        <v>2823</v>
      </c>
      <c r="F318" s="25" t="s">
        <v>2824</v>
      </c>
      <c r="G318" s="25" t="s">
        <v>2831</v>
      </c>
      <c r="H318" s="17" t="s">
        <v>43</v>
      </c>
      <c r="I318" s="25"/>
    </row>
    <row r="319" spans="2:9" s="28" customFormat="1" ht="15" customHeight="1">
      <c r="B319" s="25"/>
      <c r="C319" s="26"/>
      <c r="D319" s="25"/>
      <c r="E319" s="26" t="s">
        <v>2825</v>
      </c>
      <c r="F319" s="25" t="s">
        <v>2826</v>
      </c>
      <c r="G319" s="25" t="s">
        <v>2831</v>
      </c>
      <c r="H319" s="17" t="s">
        <v>43</v>
      </c>
      <c r="I319" s="25"/>
    </row>
    <row r="320" spans="2:9" s="28" customFormat="1" ht="15" customHeight="1">
      <c r="B320" s="25"/>
      <c r="C320" s="26"/>
      <c r="D320" s="25"/>
      <c r="E320" s="26" t="s">
        <v>2827</v>
      </c>
      <c r="F320" s="25" t="s">
        <v>2828</v>
      </c>
      <c r="G320" s="25" t="s">
        <v>2831</v>
      </c>
      <c r="H320" s="17"/>
      <c r="I320" s="25"/>
    </row>
    <row r="321" spans="2:9" s="28" customFormat="1" ht="15" customHeight="1">
      <c r="B321" s="25"/>
      <c r="C321" s="26"/>
      <c r="D321" s="25"/>
      <c r="E321" s="26" t="s">
        <v>2829</v>
      </c>
      <c r="F321" s="25" t="s">
        <v>2830</v>
      </c>
      <c r="G321" s="25" t="s">
        <v>2831</v>
      </c>
      <c r="H321" s="17"/>
      <c r="I321" s="25"/>
    </row>
    <row r="322" spans="2:9" s="28" customFormat="1" ht="15" customHeight="1">
      <c r="B322" s="25">
        <v>100</v>
      </c>
      <c r="C322" s="26" t="s">
        <v>2832</v>
      </c>
      <c r="D322" s="25" t="s">
        <v>2334</v>
      </c>
      <c r="E322" s="26" t="s">
        <v>2833</v>
      </c>
      <c r="F322" s="25" t="s">
        <v>2334</v>
      </c>
      <c r="G322" s="25" t="s">
        <v>2840</v>
      </c>
      <c r="H322" s="17" t="s">
        <v>43</v>
      </c>
      <c r="I322" s="25"/>
    </row>
    <row r="323" spans="2:9" s="28" customFormat="1" ht="15" customHeight="1">
      <c r="B323" s="25"/>
      <c r="C323" s="26"/>
      <c r="D323" s="25"/>
      <c r="E323" s="26" t="s">
        <v>2834</v>
      </c>
      <c r="F323" s="25" t="s">
        <v>2835</v>
      </c>
      <c r="G323" s="25" t="s">
        <v>2840</v>
      </c>
      <c r="H323" s="17" t="s">
        <v>43</v>
      </c>
      <c r="I323" s="25"/>
    </row>
    <row r="324" spans="2:9" s="28" customFormat="1" ht="15" customHeight="1">
      <c r="B324" s="25"/>
      <c r="C324" s="26"/>
      <c r="D324" s="25"/>
      <c r="E324" s="26" t="s">
        <v>2836</v>
      </c>
      <c r="F324" s="25" t="s">
        <v>2837</v>
      </c>
      <c r="G324" s="25" t="s">
        <v>2840</v>
      </c>
      <c r="H324" s="17"/>
      <c r="I324" s="25"/>
    </row>
    <row r="325" spans="2:9" s="28" customFormat="1" ht="15" customHeight="1">
      <c r="B325" s="25"/>
      <c r="C325" s="26"/>
      <c r="D325" s="25"/>
      <c r="E325" s="26" t="s">
        <v>2838</v>
      </c>
      <c r="F325" s="25" t="s">
        <v>2839</v>
      </c>
      <c r="G325" s="25" t="s">
        <v>2840</v>
      </c>
      <c r="H325" s="17"/>
      <c r="I325" s="25"/>
    </row>
    <row r="326" spans="2:9" s="28" customFormat="1" ht="15" customHeight="1">
      <c r="B326" s="25">
        <v>101</v>
      </c>
      <c r="C326" s="26"/>
      <c r="D326" s="25" t="s">
        <v>2335</v>
      </c>
      <c r="E326" s="26"/>
      <c r="F326" s="25"/>
      <c r="G326" s="25"/>
      <c r="H326" s="17" t="s">
        <v>43</v>
      </c>
      <c r="I326" s="25"/>
    </row>
    <row r="327" spans="2:9" s="28" customFormat="1" ht="15" customHeight="1">
      <c r="B327" s="25">
        <v>102</v>
      </c>
      <c r="C327" s="26" t="s">
        <v>2841</v>
      </c>
      <c r="D327" s="25" t="s">
        <v>2336</v>
      </c>
      <c r="E327" s="26" t="s">
        <v>2842</v>
      </c>
      <c r="F327" s="25" t="s">
        <v>2843</v>
      </c>
      <c r="G327" s="25" t="s">
        <v>2854</v>
      </c>
      <c r="H327" s="17" t="s">
        <v>43</v>
      </c>
      <c r="I327" s="25"/>
    </row>
    <row r="328" spans="2:9" s="28" customFormat="1" ht="15" customHeight="1">
      <c r="B328" s="25"/>
      <c r="C328" s="26"/>
      <c r="D328" s="25"/>
      <c r="E328" s="26" t="s">
        <v>2844</v>
      </c>
      <c r="F328" s="25" t="s">
        <v>2845</v>
      </c>
      <c r="G328" s="25" t="s">
        <v>2854</v>
      </c>
      <c r="H328" s="17" t="s">
        <v>43</v>
      </c>
      <c r="I328" s="25"/>
    </row>
    <row r="329" spans="2:9" s="28" customFormat="1" ht="15" customHeight="1">
      <c r="B329" s="25"/>
      <c r="C329" s="26"/>
      <c r="D329" s="25"/>
      <c r="E329" s="26" t="s">
        <v>2846</v>
      </c>
      <c r="F329" s="25" t="s">
        <v>2847</v>
      </c>
      <c r="G329" s="25" t="s">
        <v>2854</v>
      </c>
      <c r="H329" s="17" t="s">
        <v>43</v>
      </c>
      <c r="I329" s="25"/>
    </row>
    <row r="330" spans="2:9" s="28" customFormat="1" ht="15" customHeight="1">
      <c r="B330" s="25"/>
      <c r="C330" s="26"/>
      <c r="D330" s="25"/>
      <c r="E330" s="26" t="s">
        <v>2848</v>
      </c>
      <c r="F330" s="25" t="s">
        <v>2849</v>
      </c>
      <c r="G330" s="25" t="s">
        <v>2854</v>
      </c>
      <c r="H330" s="17" t="s">
        <v>43</v>
      </c>
      <c r="I330" s="25"/>
    </row>
    <row r="331" spans="2:9" s="28" customFormat="1" ht="15" customHeight="1">
      <c r="B331" s="25"/>
      <c r="C331" s="26"/>
      <c r="D331" s="25"/>
      <c r="E331" s="26" t="s">
        <v>2850</v>
      </c>
      <c r="F331" s="25" t="s">
        <v>2851</v>
      </c>
      <c r="G331" s="25" t="s">
        <v>2854</v>
      </c>
      <c r="H331" s="17"/>
      <c r="I331" s="25"/>
    </row>
    <row r="332" spans="2:9" s="28" customFormat="1" ht="15" customHeight="1">
      <c r="B332" s="25"/>
      <c r="C332" s="26"/>
      <c r="D332" s="25"/>
      <c r="E332" s="26" t="s">
        <v>2852</v>
      </c>
      <c r="F332" s="25" t="s">
        <v>2853</v>
      </c>
      <c r="G332" s="25" t="s">
        <v>2854</v>
      </c>
      <c r="H332" s="17"/>
      <c r="I332" s="25"/>
    </row>
    <row r="333" spans="2:9" s="28" customFormat="1" ht="15" customHeight="1">
      <c r="B333" s="25">
        <v>103</v>
      </c>
      <c r="C333" s="26"/>
      <c r="D333" s="25" t="s">
        <v>2337</v>
      </c>
      <c r="E333" s="26"/>
      <c r="F333" s="25"/>
      <c r="G333" s="25"/>
      <c r="H333" s="17" t="s">
        <v>43</v>
      </c>
      <c r="I333" s="25"/>
    </row>
    <row r="334" spans="2:9" s="28" customFormat="1" ht="15" customHeight="1">
      <c r="B334" s="25">
        <v>104</v>
      </c>
      <c r="C334" s="26"/>
      <c r="D334" s="25" t="s">
        <v>2338</v>
      </c>
      <c r="E334" s="26"/>
      <c r="F334" s="25"/>
      <c r="G334" s="25"/>
      <c r="H334" s="17" t="s">
        <v>43</v>
      </c>
      <c r="I334" s="25"/>
    </row>
    <row r="335" spans="2:9" s="28" customFormat="1" ht="15" customHeight="1">
      <c r="B335" s="25">
        <v>105</v>
      </c>
      <c r="C335" s="26" t="s">
        <v>2855</v>
      </c>
      <c r="D335" s="25" t="s">
        <v>2339</v>
      </c>
      <c r="E335" s="26" t="s">
        <v>2856</v>
      </c>
      <c r="F335" s="25" t="s">
        <v>2339</v>
      </c>
      <c r="G335" s="25" t="s">
        <v>2862</v>
      </c>
      <c r="H335" s="17" t="s">
        <v>43</v>
      </c>
      <c r="I335" s="25"/>
    </row>
    <row r="336" spans="2:9" s="28" customFormat="1" ht="15" customHeight="1">
      <c r="B336" s="25"/>
      <c r="C336" s="26"/>
      <c r="D336" s="25"/>
      <c r="E336" s="26" t="s">
        <v>2857</v>
      </c>
      <c r="F336" s="25" t="s">
        <v>2858</v>
      </c>
      <c r="G336" s="25" t="s">
        <v>2862</v>
      </c>
      <c r="H336" s="17" t="s">
        <v>43</v>
      </c>
      <c r="I336" s="25"/>
    </row>
    <row r="337" spans="2:9" s="28" customFormat="1" ht="15" customHeight="1">
      <c r="B337" s="25"/>
      <c r="C337" s="26"/>
      <c r="D337" s="25"/>
      <c r="E337" s="26" t="s">
        <v>2859</v>
      </c>
      <c r="F337" s="25" t="s">
        <v>2860</v>
      </c>
      <c r="G337" s="25" t="s">
        <v>2862</v>
      </c>
      <c r="H337" s="17"/>
      <c r="I337" s="25"/>
    </row>
    <row r="338" spans="2:9" s="28" customFormat="1" ht="15" customHeight="1">
      <c r="B338" s="25"/>
      <c r="C338" s="26"/>
      <c r="D338" s="25"/>
      <c r="E338" s="26" t="s">
        <v>2861</v>
      </c>
      <c r="F338" s="25" t="s">
        <v>2201</v>
      </c>
      <c r="G338" s="25" t="s">
        <v>2862</v>
      </c>
      <c r="H338" s="17"/>
      <c r="I338" s="25"/>
    </row>
    <row r="339" spans="2:9" s="28" customFormat="1" ht="15" customHeight="1">
      <c r="B339" s="25">
        <v>106</v>
      </c>
      <c r="C339" s="26" t="s">
        <v>2863</v>
      </c>
      <c r="D339" s="25" t="s">
        <v>2340</v>
      </c>
      <c r="E339" s="26" t="s">
        <v>2864</v>
      </c>
      <c r="F339" s="25" t="s">
        <v>2340</v>
      </c>
      <c r="G339" s="25" t="s">
        <v>2869</v>
      </c>
      <c r="H339" s="17" t="s">
        <v>43</v>
      </c>
      <c r="I339" s="25"/>
    </row>
    <row r="340" spans="2:9" s="28" customFormat="1" ht="15" customHeight="1">
      <c r="B340" s="25"/>
      <c r="C340" s="26"/>
      <c r="D340" s="25"/>
      <c r="E340" s="26" t="s">
        <v>2865</v>
      </c>
      <c r="F340" s="25" t="s">
        <v>2866</v>
      </c>
      <c r="G340" s="25" t="s">
        <v>2869</v>
      </c>
      <c r="H340" s="17" t="s">
        <v>43</v>
      </c>
      <c r="I340" s="25"/>
    </row>
    <row r="341" spans="2:9" s="28" customFormat="1" ht="15" customHeight="1">
      <c r="B341" s="25"/>
      <c r="C341" s="26"/>
      <c r="D341" s="25"/>
      <c r="E341" s="26" t="s">
        <v>2867</v>
      </c>
      <c r="F341" s="25" t="s">
        <v>2868</v>
      </c>
      <c r="G341" s="25" t="s">
        <v>2869</v>
      </c>
      <c r="H341" s="25"/>
      <c r="I341" s="25"/>
    </row>
    <row r="342" spans="2:9" s="28" customFormat="1" ht="15" customHeight="1">
      <c r="B342" s="25">
        <v>107</v>
      </c>
      <c r="C342" s="26"/>
      <c r="D342" s="25" t="s">
        <v>2341</v>
      </c>
      <c r="E342" s="26"/>
      <c r="F342" s="25"/>
      <c r="G342" s="25"/>
      <c r="H342" s="17" t="s">
        <v>43</v>
      </c>
      <c r="I342" s="25"/>
    </row>
    <row r="343" spans="2:9" s="28" customFormat="1" ht="15" customHeight="1">
      <c r="B343" s="25">
        <v>108</v>
      </c>
      <c r="C343" s="26"/>
      <c r="D343" s="25" t="s">
        <v>2342</v>
      </c>
      <c r="E343" s="26"/>
      <c r="F343" s="25"/>
      <c r="G343" s="25"/>
      <c r="H343" s="17" t="s">
        <v>43</v>
      </c>
      <c r="I343" s="25"/>
    </row>
    <row r="344" spans="2:9" s="28" customFormat="1" ht="15" customHeight="1">
      <c r="B344" s="25">
        <v>109</v>
      </c>
      <c r="C344" s="26" t="s">
        <v>2870</v>
      </c>
      <c r="D344" s="25" t="s">
        <v>2343</v>
      </c>
      <c r="E344" s="26" t="s">
        <v>2871</v>
      </c>
      <c r="F344" s="25" t="s">
        <v>2343</v>
      </c>
      <c r="G344" s="25" t="s">
        <v>2538</v>
      </c>
      <c r="H344" s="17" t="s">
        <v>43</v>
      </c>
      <c r="I344" s="25"/>
    </row>
    <row r="345" spans="2:9" s="28" customFormat="1" ht="15" customHeight="1">
      <c r="B345" s="25"/>
      <c r="C345" s="26"/>
      <c r="D345" s="25"/>
      <c r="E345" s="26" t="s">
        <v>2872</v>
      </c>
      <c r="F345" s="25" t="s">
        <v>2873</v>
      </c>
      <c r="G345" s="25" t="s">
        <v>2538</v>
      </c>
      <c r="H345" s="17" t="s">
        <v>43</v>
      </c>
      <c r="I345" s="25"/>
    </row>
    <row r="346" spans="2:9" s="28" customFormat="1" ht="15" customHeight="1">
      <c r="B346" s="25"/>
      <c r="C346" s="26"/>
      <c r="D346" s="25"/>
      <c r="E346" s="26" t="s">
        <v>2874</v>
      </c>
      <c r="F346" s="25" t="s">
        <v>2875</v>
      </c>
      <c r="G346" s="25" t="s">
        <v>2538</v>
      </c>
      <c r="H346" s="17"/>
      <c r="I346" s="25"/>
    </row>
    <row r="347" spans="2:9" s="28" customFormat="1" ht="15" customHeight="1">
      <c r="B347" s="25"/>
      <c r="C347" s="26"/>
      <c r="D347" s="25"/>
      <c r="E347" s="26" t="s">
        <v>2876</v>
      </c>
      <c r="F347" s="25" t="s">
        <v>2877</v>
      </c>
      <c r="G347" s="25" t="s">
        <v>2538</v>
      </c>
      <c r="H347" s="17"/>
      <c r="I347" s="25"/>
    </row>
    <row r="348" spans="2:9" s="28" customFormat="1" ht="15" customHeight="1">
      <c r="B348" s="25">
        <v>110</v>
      </c>
      <c r="C348" s="26" t="s">
        <v>2878</v>
      </c>
      <c r="D348" s="25" t="s">
        <v>2344</v>
      </c>
      <c r="E348" s="26" t="s">
        <v>2879</v>
      </c>
      <c r="F348" s="25" t="s">
        <v>2880</v>
      </c>
      <c r="G348" s="25" t="s">
        <v>2538</v>
      </c>
      <c r="H348" s="17" t="s">
        <v>43</v>
      </c>
      <c r="I348" s="25"/>
    </row>
    <row r="349" spans="2:9" s="28" customFormat="1" ht="15" customHeight="1">
      <c r="B349" s="25"/>
      <c r="C349" s="26"/>
      <c r="D349" s="25"/>
      <c r="E349" s="26" t="s">
        <v>2881</v>
      </c>
      <c r="F349" s="25" t="s">
        <v>2882</v>
      </c>
      <c r="G349" s="25" t="s">
        <v>2538</v>
      </c>
      <c r="H349" s="17" t="s">
        <v>43</v>
      </c>
      <c r="I349" s="25"/>
    </row>
    <row r="350" spans="2:9" s="28" customFormat="1" ht="15" customHeight="1">
      <c r="B350" s="25"/>
      <c r="C350" s="26"/>
      <c r="D350" s="25"/>
      <c r="E350" s="26" t="s">
        <v>2883</v>
      </c>
      <c r="F350" s="25" t="s">
        <v>2884</v>
      </c>
      <c r="G350" s="25" t="s">
        <v>2538</v>
      </c>
      <c r="H350" s="17" t="s">
        <v>43</v>
      </c>
      <c r="I350" s="25"/>
    </row>
    <row r="351" spans="2:9" s="28" customFormat="1" ht="15" customHeight="1">
      <c r="B351" s="25"/>
      <c r="C351" s="26"/>
      <c r="D351" s="25"/>
      <c r="E351" s="26" t="s">
        <v>2885</v>
      </c>
      <c r="F351" s="25" t="s">
        <v>2886</v>
      </c>
      <c r="G351" s="25" t="s">
        <v>2538</v>
      </c>
      <c r="H351" s="17" t="s">
        <v>43</v>
      </c>
      <c r="I351" s="25"/>
    </row>
    <row r="352" spans="2:9" s="28" customFormat="1" ht="15" customHeight="1">
      <c r="B352" s="25"/>
      <c r="C352" s="26"/>
      <c r="D352" s="25"/>
      <c r="E352" s="26" t="s">
        <v>2887</v>
      </c>
      <c r="F352" s="25" t="s">
        <v>2888</v>
      </c>
      <c r="G352" s="25" t="s">
        <v>2538</v>
      </c>
      <c r="H352" s="17" t="s">
        <v>43</v>
      </c>
      <c r="I352" s="25"/>
    </row>
    <row r="353" spans="2:9" s="28" customFormat="1" ht="15" customHeight="1">
      <c r="B353" s="25"/>
      <c r="C353" s="26"/>
      <c r="D353" s="25"/>
      <c r="E353" s="26" t="s">
        <v>2889</v>
      </c>
      <c r="F353" s="25" t="s">
        <v>2544</v>
      </c>
      <c r="G353" s="25" t="s">
        <v>2538</v>
      </c>
      <c r="H353" s="17"/>
      <c r="I353" s="25"/>
    </row>
    <row r="354" spans="2:9" s="28" customFormat="1" ht="15" customHeight="1">
      <c r="B354" s="25">
        <v>111</v>
      </c>
      <c r="C354" s="26"/>
      <c r="D354" s="25" t="s">
        <v>2345</v>
      </c>
      <c r="E354" s="26"/>
      <c r="F354" s="25"/>
      <c r="G354" s="25"/>
      <c r="H354" s="17"/>
      <c r="I354" s="25"/>
    </row>
    <row r="355" spans="2:9" s="28" customFormat="1" ht="15" customHeight="1">
      <c r="B355" s="25">
        <v>112</v>
      </c>
      <c r="C355" s="26" t="s">
        <v>2890</v>
      </c>
      <c r="D355" s="25" t="s">
        <v>2346</v>
      </c>
      <c r="E355" s="26" t="s">
        <v>2891</v>
      </c>
      <c r="F355" s="25" t="s">
        <v>2346</v>
      </c>
      <c r="G355" s="25" t="s">
        <v>2538</v>
      </c>
      <c r="H355" s="17" t="s">
        <v>43</v>
      </c>
      <c r="I355" s="25"/>
    </row>
    <row r="356" spans="2:9" s="28" customFormat="1" ht="15" customHeight="1">
      <c r="B356" s="25"/>
      <c r="C356" s="26"/>
      <c r="D356" s="25"/>
      <c r="E356" s="26" t="s">
        <v>2892</v>
      </c>
      <c r="F356" s="25" t="s">
        <v>2893</v>
      </c>
      <c r="G356" s="25" t="s">
        <v>2538</v>
      </c>
      <c r="H356" s="17" t="s">
        <v>43</v>
      </c>
      <c r="I356" s="25"/>
    </row>
    <row r="357" spans="2:9" s="28" customFormat="1" ht="15" customHeight="1">
      <c r="B357" s="25"/>
      <c r="C357" s="26"/>
      <c r="D357" s="25"/>
      <c r="E357" s="26" t="s">
        <v>2894</v>
      </c>
      <c r="F357" s="25" t="s">
        <v>2895</v>
      </c>
      <c r="G357" s="25" t="s">
        <v>2538</v>
      </c>
      <c r="H357" s="17"/>
      <c r="I357" s="25"/>
    </row>
    <row r="358" spans="2:9" s="28" customFormat="1" ht="15" customHeight="1">
      <c r="B358" s="25">
        <v>113</v>
      </c>
      <c r="C358" s="26" t="s">
        <v>2896</v>
      </c>
      <c r="D358" s="25" t="s">
        <v>2347</v>
      </c>
      <c r="E358" s="26" t="s">
        <v>2897</v>
      </c>
      <c r="F358" s="25" t="s">
        <v>2347</v>
      </c>
      <c r="G358" s="25" t="s">
        <v>2909</v>
      </c>
      <c r="H358" s="17" t="s">
        <v>43</v>
      </c>
      <c r="I358" s="25"/>
    </row>
    <row r="359" spans="2:9" s="28" customFormat="1" ht="15" customHeight="1">
      <c r="B359" s="25"/>
      <c r="C359" s="26"/>
      <c r="D359" s="25"/>
      <c r="E359" s="26" t="s">
        <v>2898</v>
      </c>
      <c r="F359" s="25" t="s">
        <v>2899</v>
      </c>
      <c r="G359" s="25" t="s">
        <v>2909</v>
      </c>
      <c r="H359" s="17" t="s">
        <v>43</v>
      </c>
      <c r="I359" s="25"/>
    </row>
    <row r="360" spans="2:9" s="28" customFormat="1" ht="15" customHeight="1">
      <c r="B360" s="25"/>
      <c r="C360" s="26"/>
      <c r="D360" s="25"/>
      <c r="E360" s="26" t="s">
        <v>2900</v>
      </c>
      <c r="F360" s="25" t="s">
        <v>2901</v>
      </c>
      <c r="G360" s="25" t="s">
        <v>2909</v>
      </c>
      <c r="H360" s="17" t="s">
        <v>43</v>
      </c>
      <c r="I360" s="25"/>
    </row>
    <row r="361" spans="2:9" s="28" customFormat="1" ht="15" customHeight="1">
      <c r="B361" s="25"/>
      <c r="C361" s="26"/>
      <c r="D361" s="25"/>
      <c r="E361" s="26" t="s">
        <v>2902</v>
      </c>
      <c r="F361" s="25" t="s">
        <v>2903</v>
      </c>
      <c r="G361" s="25" t="s">
        <v>2909</v>
      </c>
      <c r="H361" s="17" t="s">
        <v>43</v>
      </c>
      <c r="I361" s="25"/>
    </row>
    <row r="362" spans="2:9" s="28" customFormat="1" ht="15" customHeight="1">
      <c r="B362" s="25"/>
      <c r="C362" s="26"/>
      <c r="D362" s="25"/>
      <c r="E362" s="26" t="s">
        <v>2904</v>
      </c>
      <c r="F362" s="25" t="s">
        <v>2905</v>
      </c>
      <c r="G362" s="25" t="s">
        <v>2909</v>
      </c>
      <c r="H362" s="17" t="s">
        <v>43</v>
      </c>
      <c r="I362" s="25"/>
    </row>
    <row r="363" spans="2:9" s="28" customFormat="1" ht="15" customHeight="1">
      <c r="B363" s="25"/>
      <c r="C363" s="26"/>
      <c r="D363" s="25"/>
      <c r="E363" s="26" t="s">
        <v>2906</v>
      </c>
      <c r="F363" s="25" t="s">
        <v>2907</v>
      </c>
      <c r="G363" s="25" t="s">
        <v>2909</v>
      </c>
      <c r="H363" s="17" t="s">
        <v>43</v>
      </c>
      <c r="I363" s="25"/>
    </row>
    <row r="364" spans="2:9" s="28" customFormat="1" ht="15" customHeight="1">
      <c r="B364" s="25"/>
      <c r="C364" s="26"/>
      <c r="D364" s="25"/>
      <c r="E364" s="26" t="s">
        <v>2908</v>
      </c>
      <c r="F364" s="25" t="s">
        <v>2201</v>
      </c>
      <c r="G364" s="25" t="s">
        <v>2909</v>
      </c>
      <c r="H364" s="17"/>
      <c r="I364" s="25"/>
    </row>
    <row r="365" spans="2:9" s="28" customFormat="1" ht="15" customHeight="1">
      <c r="B365" s="25">
        <v>114</v>
      </c>
      <c r="C365" s="26"/>
      <c r="D365" s="25" t="s">
        <v>2348</v>
      </c>
      <c r="E365" s="26"/>
      <c r="F365" s="25"/>
      <c r="G365" s="25"/>
      <c r="H365" s="17" t="s">
        <v>43</v>
      </c>
      <c r="I365" s="25"/>
    </row>
    <row r="366" spans="2:9" s="28" customFormat="1" ht="15" customHeight="1">
      <c r="B366" s="25">
        <v>115</v>
      </c>
      <c r="C366" s="26" t="s">
        <v>2910</v>
      </c>
      <c r="D366" s="25" t="s">
        <v>2349</v>
      </c>
      <c r="E366" s="26" t="s">
        <v>2911</v>
      </c>
      <c r="F366" s="25" t="s">
        <v>2349</v>
      </c>
      <c r="G366" s="25" t="s">
        <v>2746</v>
      </c>
      <c r="H366" s="17" t="s">
        <v>43</v>
      </c>
      <c r="I366" s="25"/>
    </row>
    <row r="367" spans="2:9" s="28" customFormat="1" ht="15" customHeight="1">
      <c r="B367" s="25"/>
      <c r="C367" s="26"/>
      <c r="D367" s="25"/>
      <c r="E367" s="26" t="s">
        <v>2912</v>
      </c>
      <c r="F367" s="25" t="s">
        <v>1773</v>
      </c>
      <c r="G367" s="25" t="s">
        <v>2746</v>
      </c>
      <c r="H367" s="17" t="s">
        <v>43</v>
      </c>
      <c r="I367" s="25"/>
    </row>
    <row r="368" spans="2:9" s="28" customFormat="1" ht="15" customHeight="1">
      <c r="B368" s="25"/>
      <c r="C368" s="26"/>
      <c r="D368" s="25"/>
      <c r="E368" s="26" t="s">
        <v>2913</v>
      </c>
      <c r="F368" s="25" t="s">
        <v>2914</v>
      </c>
      <c r="G368" s="25" t="s">
        <v>2746</v>
      </c>
      <c r="H368" s="17" t="s">
        <v>43</v>
      </c>
      <c r="I368" s="25"/>
    </row>
    <row r="369" spans="2:9" s="28" customFormat="1" ht="15" customHeight="1">
      <c r="B369" s="25">
        <v>116</v>
      </c>
      <c r="C369" s="26" t="s">
        <v>2915</v>
      </c>
      <c r="D369" s="25" t="s">
        <v>2350</v>
      </c>
      <c r="E369" s="26" t="s">
        <v>2916</v>
      </c>
      <c r="F369" s="25" t="s">
        <v>2350</v>
      </c>
      <c r="G369" s="25" t="s">
        <v>2921</v>
      </c>
      <c r="H369" s="17" t="s">
        <v>43</v>
      </c>
      <c r="I369" s="25"/>
    </row>
    <row r="370" spans="2:9" s="28" customFormat="1" ht="15" customHeight="1">
      <c r="B370" s="25"/>
      <c r="C370" s="26"/>
      <c r="D370" s="25"/>
      <c r="E370" s="26" t="s">
        <v>2917</v>
      </c>
      <c r="F370" s="25" t="s">
        <v>2918</v>
      </c>
      <c r="G370" s="25" t="s">
        <v>2921</v>
      </c>
      <c r="H370" s="17" t="s">
        <v>43</v>
      </c>
      <c r="I370" s="25"/>
    </row>
    <row r="371" spans="2:9" s="28" customFormat="1" ht="15" customHeight="1">
      <c r="B371" s="25"/>
      <c r="C371" s="26"/>
      <c r="D371" s="25"/>
      <c r="E371" s="26" t="s">
        <v>2919</v>
      </c>
      <c r="F371" s="25" t="s">
        <v>2920</v>
      </c>
      <c r="G371" s="25" t="s">
        <v>2921</v>
      </c>
      <c r="H371" s="17"/>
      <c r="I371" s="25"/>
    </row>
    <row r="372" spans="2:9" s="28" customFormat="1" ht="15" customHeight="1">
      <c r="B372" s="25">
        <v>117</v>
      </c>
      <c r="C372" s="26" t="s">
        <v>2922</v>
      </c>
      <c r="D372" s="25" t="s">
        <v>2351</v>
      </c>
      <c r="E372" s="26" t="s">
        <v>2923</v>
      </c>
      <c r="F372" s="25" t="s">
        <v>2351</v>
      </c>
      <c r="G372" s="25" t="s">
        <v>2930</v>
      </c>
      <c r="H372" s="17" t="s">
        <v>43</v>
      </c>
      <c r="I372" s="25"/>
    </row>
    <row r="373" spans="2:9" s="28" customFormat="1" ht="15" customHeight="1">
      <c r="B373" s="25"/>
      <c r="C373" s="26"/>
      <c r="D373" s="25"/>
      <c r="E373" s="26" t="s">
        <v>2924</v>
      </c>
      <c r="F373" s="25" t="s">
        <v>2925</v>
      </c>
      <c r="G373" s="25" t="s">
        <v>2930</v>
      </c>
      <c r="H373" s="17" t="s">
        <v>43</v>
      </c>
      <c r="I373" s="25"/>
    </row>
    <row r="374" spans="2:9" s="28" customFormat="1" ht="15" customHeight="1">
      <c r="B374" s="25"/>
      <c r="C374" s="26"/>
      <c r="D374" s="25"/>
      <c r="E374" s="26" t="s">
        <v>2926</v>
      </c>
      <c r="F374" s="25" t="s">
        <v>2927</v>
      </c>
      <c r="G374" s="25" t="s">
        <v>2930</v>
      </c>
      <c r="H374" s="17"/>
      <c r="I374" s="25"/>
    </row>
    <row r="375" spans="2:9" s="28" customFormat="1" ht="15" customHeight="1">
      <c r="B375" s="25"/>
      <c r="C375" s="26"/>
      <c r="D375" s="25"/>
      <c r="E375" s="26" t="s">
        <v>2928</v>
      </c>
      <c r="F375" s="25" t="s">
        <v>2929</v>
      </c>
      <c r="G375" s="25" t="s">
        <v>2930</v>
      </c>
      <c r="H375" s="17"/>
      <c r="I375" s="25"/>
    </row>
    <row r="376" spans="2:9" s="28" customFormat="1" ht="15" customHeight="1">
      <c r="B376" s="25">
        <v>118</v>
      </c>
      <c r="C376" s="26" t="s">
        <v>2239</v>
      </c>
      <c r="D376" s="25" t="s">
        <v>2005</v>
      </c>
      <c r="E376" s="26" t="s">
        <v>2240</v>
      </c>
      <c r="F376" s="25" t="s">
        <v>2005</v>
      </c>
      <c r="G376" s="25" t="s">
        <v>2931</v>
      </c>
      <c r="H376" s="17" t="s">
        <v>43</v>
      </c>
      <c r="I376" s="25"/>
    </row>
    <row r="377" spans="2:9" s="28" customFormat="1" ht="15" customHeight="1">
      <c r="B377" s="25"/>
      <c r="C377" s="26"/>
      <c r="D377" s="25"/>
      <c r="E377" s="26" t="s">
        <v>2241</v>
      </c>
      <c r="F377" s="25" t="s">
        <v>2242</v>
      </c>
      <c r="G377" s="25" t="s">
        <v>2931</v>
      </c>
      <c r="H377" s="17" t="s">
        <v>43</v>
      </c>
      <c r="I377" s="25"/>
    </row>
    <row r="378" spans="2:9" s="28" customFormat="1" ht="15" customHeight="1">
      <c r="B378" s="25"/>
      <c r="C378" s="26"/>
      <c r="D378" s="25"/>
      <c r="E378" s="26" t="s">
        <v>2243</v>
      </c>
      <c r="F378" s="25" t="s">
        <v>2244</v>
      </c>
      <c r="G378" s="25" t="s">
        <v>2931</v>
      </c>
      <c r="H378" s="17"/>
      <c r="I378" s="25"/>
    </row>
    <row r="379" spans="2:9" s="28" customFormat="1" ht="15" customHeight="1">
      <c r="B379" s="25">
        <v>119</v>
      </c>
      <c r="C379" s="26"/>
      <c r="D379" s="25" t="s">
        <v>2352</v>
      </c>
      <c r="E379" s="26"/>
      <c r="F379" s="25"/>
      <c r="G379" s="25"/>
      <c r="H379" s="17"/>
      <c r="I379" s="25"/>
    </row>
    <row r="380" spans="2:9" s="28" customFormat="1" ht="15" customHeight="1">
      <c r="B380" s="25">
        <v>120</v>
      </c>
      <c r="C380" s="26" t="s">
        <v>2932</v>
      </c>
      <c r="D380" s="25" t="s">
        <v>2934</v>
      </c>
      <c r="E380" s="26" t="s">
        <v>2933</v>
      </c>
      <c r="F380" s="25" t="s">
        <v>2934</v>
      </c>
      <c r="G380" s="25" t="s">
        <v>2943</v>
      </c>
      <c r="H380" s="17" t="s">
        <v>43</v>
      </c>
      <c r="I380" s="25"/>
    </row>
    <row r="381" spans="2:9" s="28" customFormat="1" ht="15" customHeight="1">
      <c r="B381" s="25"/>
      <c r="C381" s="26"/>
      <c r="D381" s="25"/>
      <c r="E381" s="26" t="s">
        <v>2935</v>
      </c>
      <c r="F381" s="25" t="s">
        <v>2936</v>
      </c>
      <c r="G381" s="25" t="s">
        <v>2943</v>
      </c>
      <c r="H381" s="17" t="s">
        <v>43</v>
      </c>
      <c r="I381" s="25"/>
    </row>
    <row r="382" spans="2:9" s="28" customFormat="1" ht="15" customHeight="1">
      <c r="B382" s="25"/>
      <c r="C382" s="26"/>
      <c r="D382" s="25"/>
      <c r="E382" s="26" t="s">
        <v>2937</v>
      </c>
      <c r="F382" s="25" t="s">
        <v>2938</v>
      </c>
      <c r="G382" s="25" t="s">
        <v>2943</v>
      </c>
      <c r="H382" s="25"/>
      <c r="I382" s="25"/>
    </row>
    <row r="383" spans="2:9" s="28" customFormat="1" ht="15" customHeight="1">
      <c r="B383" s="25"/>
      <c r="C383" s="26"/>
      <c r="D383" s="25"/>
      <c r="E383" s="26" t="s">
        <v>2939</v>
      </c>
      <c r="F383" s="25" t="s">
        <v>2940</v>
      </c>
      <c r="G383" s="25" t="s">
        <v>2943</v>
      </c>
      <c r="H383" s="25"/>
      <c r="I383" s="25"/>
    </row>
    <row r="384" spans="2:9" s="28" customFormat="1" ht="15" customHeight="1">
      <c r="B384" s="25"/>
      <c r="C384" s="26"/>
      <c r="D384" s="25"/>
      <c r="E384" s="26" t="s">
        <v>2941</v>
      </c>
      <c r="F384" s="25" t="s">
        <v>2942</v>
      </c>
      <c r="G384" s="25" t="s">
        <v>2943</v>
      </c>
      <c r="H384" s="25"/>
      <c r="I384" s="25"/>
    </row>
    <row r="385" spans="2:9" s="28" customFormat="1" ht="15" customHeight="1">
      <c r="B385" s="25">
        <v>121</v>
      </c>
      <c r="C385" s="26" t="s">
        <v>2944</v>
      </c>
      <c r="D385" s="25" t="s">
        <v>2353</v>
      </c>
      <c r="E385" s="26" t="s">
        <v>2945</v>
      </c>
      <c r="F385" s="25" t="s">
        <v>2353</v>
      </c>
      <c r="G385" s="25" t="s">
        <v>2956</v>
      </c>
      <c r="H385" s="17" t="s">
        <v>43</v>
      </c>
      <c r="I385" s="25"/>
    </row>
    <row r="386" spans="2:9" s="28" customFormat="1" ht="15" customHeight="1">
      <c r="B386" s="25"/>
      <c r="C386" s="26"/>
      <c r="D386" s="25"/>
      <c r="E386" s="26" t="s">
        <v>2946</v>
      </c>
      <c r="F386" s="25" t="s">
        <v>2947</v>
      </c>
      <c r="G386" s="25" t="s">
        <v>2956</v>
      </c>
      <c r="H386" s="17" t="s">
        <v>43</v>
      </c>
      <c r="I386" s="25"/>
    </row>
    <row r="387" spans="2:9" s="28" customFormat="1" ht="15" customHeight="1">
      <c r="B387" s="25"/>
      <c r="C387" s="26"/>
      <c r="D387" s="25"/>
      <c r="E387" s="26" t="s">
        <v>2948</v>
      </c>
      <c r="F387" s="25" t="s">
        <v>2949</v>
      </c>
      <c r="G387" s="25" t="s">
        <v>2956</v>
      </c>
      <c r="H387" s="17" t="s">
        <v>43</v>
      </c>
      <c r="I387" s="25"/>
    </row>
    <row r="388" spans="2:9" s="28" customFormat="1" ht="15" customHeight="1">
      <c r="B388" s="25"/>
      <c r="C388" s="26"/>
      <c r="D388" s="25"/>
      <c r="E388" s="26" t="s">
        <v>2950</v>
      </c>
      <c r="F388" s="25" t="s">
        <v>2951</v>
      </c>
      <c r="G388" s="25" t="s">
        <v>2956</v>
      </c>
      <c r="H388" s="17" t="s">
        <v>43</v>
      </c>
      <c r="I388" s="25"/>
    </row>
    <row r="389" spans="2:9" s="28" customFormat="1" ht="15" customHeight="1">
      <c r="B389" s="25"/>
      <c r="C389" s="26"/>
      <c r="D389" s="25"/>
      <c r="E389" s="26" t="s">
        <v>2952</v>
      </c>
      <c r="F389" s="25" t="s">
        <v>2953</v>
      </c>
      <c r="G389" s="25" t="s">
        <v>2956</v>
      </c>
      <c r="H389" s="17" t="s">
        <v>43</v>
      </c>
      <c r="I389" s="25"/>
    </row>
    <row r="390" spans="2:9" s="28" customFormat="1" ht="15" customHeight="1">
      <c r="B390" s="25"/>
      <c r="C390" s="26"/>
      <c r="D390" s="25"/>
      <c r="E390" s="26" t="s">
        <v>2954</v>
      </c>
      <c r="F390" s="25" t="s">
        <v>2955</v>
      </c>
      <c r="G390" s="25" t="s">
        <v>2956</v>
      </c>
      <c r="H390" s="17" t="s">
        <v>43</v>
      </c>
      <c r="I390" s="25"/>
    </row>
    <row r="391" spans="2:9" s="28" customFormat="1" ht="15" customHeight="1">
      <c r="B391" s="25">
        <v>122</v>
      </c>
      <c r="C391" s="26"/>
      <c r="D391" s="25" t="s">
        <v>2354</v>
      </c>
      <c r="E391" s="26"/>
      <c r="F391" s="25"/>
      <c r="G391" s="25"/>
      <c r="H391" s="17" t="s">
        <v>43</v>
      </c>
      <c r="I391" s="25"/>
    </row>
    <row r="392" spans="2:9" s="28" customFormat="1" ht="15" customHeight="1">
      <c r="B392" s="25">
        <v>123</v>
      </c>
      <c r="C392" s="26" t="s">
        <v>2957</v>
      </c>
      <c r="D392" s="25" t="s">
        <v>2355</v>
      </c>
      <c r="E392" s="26" t="s">
        <v>2958</v>
      </c>
      <c r="F392" s="25" t="s">
        <v>2355</v>
      </c>
      <c r="G392" s="25" t="s">
        <v>2963</v>
      </c>
      <c r="H392" s="17" t="s">
        <v>43</v>
      </c>
      <c r="I392" s="25"/>
    </row>
    <row r="393" spans="2:9" s="28" customFormat="1" ht="15" customHeight="1">
      <c r="B393" s="25"/>
      <c r="C393" s="26"/>
      <c r="D393" s="25"/>
      <c r="E393" s="26" t="s">
        <v>2959</v>
      </c>
      <c r="F393" s="25" t="s">
        <v>2960</v>
      </c>
      <c r="G393" s="25" t="s">
        <v>2963</v>
      </c>
      <c r="H393" s="17" t="s">
        <v>43</v>
      </c>
      <c r="I393" s="25"/>
    </row>
    <row r="394" spans="2:9" s="28" customFormat="1" ht="15" customHeight="1">
      <c r="B394" s="25"/>
      <c r="C394" s="26"/>
      <c r="D394" s="25"/>
      <c r="E394" s="26" t="s">
        <v>2961</v>
      </c>
      <c r="F394" s="25" t="s">
        <v>2962</v>
      </c>
      <c r="G394" s="25" t="s">
        <v>2963</v>
      </c>
      <c r="H394" s="25"/>
      <c r="I394" s="25"/>
    </row>
    <row r="395" spans="2:9" s="28" customFormat="1" ht="15" customHeight="1">
      <c r="B395" s="25">
        <v>124</v>
      </c>
      <c r="C395" s="26" t="s">
        <v>2964</v>
      </c>
      <c r="D395" s="25" t="s">
        <v>2356</v>
      </c>
      <c r="E395" s="26" t="s">
        <v>2965</v>
      </c>
      <c r="F395" s="25" t="s">
        <v>2356</v>
      </c>
      <c r="G395" s="25" t="s">
        <v>2538</v>
      </c>
      <c r="H395" s="17" t="s">
        <v>43</v>
      </c>
      <c r="I395" s="25"/>
    </row>
    <row r="396" spans="2:9" s="28" customFormat="1" ht="15" customHeight="1">
      <c r="B396" s="25"/>
      <c r="C396" s="26"/>
      <c r="D396" s="25"/>
      <c r="E396" s="26" t="s">
        <v>2966</v>
      </c>
      <c r="F396" s="25" t="s">
        <v>2967</v>
      </c>
      <c r="G396" s="25" t="s">
        <v>2538</v>
      </c>
      <c r="H396" s="17" t="s">
        <v>43</v>
      </c>
      <c r="I396" s="25"/>
    </row>
    <row r="397" spans="2:9" s="28" customFormat="1" ht="15" customHeight="1">
      <c r="B397" s="25"/>
      <c r="C397" s="26"/>
      <c r="D397" s="25"/>
      <c r="E397" s="26" t="s">
        <v>2968</v>
      </c>
      <c r="F397" s="25" t="s">
        <v>2969</v>
      </c>
      <c r="G397" s="25" t="s">
        <v>2538</v>
      </c>
      <c r="H397" s="25"/>
      <c r="I397" s="25"/>
    </row>
    <row r="398" spans="2:9" s="28" customFormat="1" ht="15" customHeight="1">
      <c r="B398" s="25"/>
      <c r="C398" s="26"/>
      <c r="D398" s="25"/>
      <c r="E398" s="26" t="s">
        <v>2970</v>
      </c>
      <c r="F398" s="25" t="s">
        <v>2544</v>
      </c>
      <c r="G398" s="25" t="s">
        <v>2538</v>
      </c>
      <c r="H398" s="25"/>
      <c r="I398" s="25"/>
    </row>
    <row r="399" spans="2:9" s="28" customFormat="1" ht="15" customHeight="1">
      <c r="B399" s="25">
        <v>125</v>
      </c>
      <c r="C399" s="26" t="s">
        <v>2971</v>
      </c>
      <c r="D399" s="25" t="s">
        <v>2357</v>
      </c>
      <c r="E399" s="26" t="s">
        <v>2972</v>
      </c>
      <c r="F399" s="25" t="s">
        <v>2357</v>
      </c>
      <c r="G399" s="25" t="s">
        <v>2979</v>
      </c>
      <c r="H399" s="17" t="s">
        <v>43</v>
      </c>
      <c r="I399" s="25"/>
    </row>
    <row r="400" spans="2:9" s="28" customFormat="1" ht="15" customHeight="1">
      <c r="B400" s="25"/>
      <c r="C400" s="26"/>
      <c r="D400" s="25"/>
      <c r="E400" s="26" t="s">
        <v>2973</v>
      </c>
      <c r="F400" s="25" t="s">
        <v>2974</v>
      </c>
      <c r="G400" s="25" t="s">
        <v>2979</v>
      </c>
      <c r="H400" s="17" t="s">
        <v>43</v>
      </c>
      <c r="I400" s="25"/>
    </row>
    <row r="401" spans="2:9" s="28" customFormat="1" ht="15" customHeight="1">
      <c r="B401" s="25"/>
      <c r="C401" s="26"/>
      <c r="D401" s="25"/>
      <c r="E401" s="26" t="s">
        <v>2975</v>
      </c>
      <c r="F401" s="25" t="s">
        <v>2976</v>
      </c>
      <c r="G401" s="25" t="s">
        <v>2979</v>
      </c>
      <c r="H401" s="17"/>
      <c r="I401" s="25"/>
    </row>
    <row r="402" spans="2:9" s="28" customFormat="1" ht="15" customHeight="1">
      <c r="B402" s="25"/>
      <c r="C402" s="26"/>
      <c r="D402" s="25"/>
      <c r="E402" s="26" t="s">
        <v>2977</v>
      </c>
      <c r="F402" s="25" t="s">
        <v>2978</v>
      </c>
      <c r="G402" s="25" t="s">
        <v>2979</v>
      </c>
      <c r="H402" s="17"/>
      <c r="I402" s="25"/>
    </row>
    <row r="403" spans="2:9" s="28" customFormat="1" ht="15" customHeight="1">
      <c r="B403" s="25">
        <v>126</v>
      </c>
      <c r="C403" s="26" t="s">
        <v>2980</v>
      </c>
      <c r="D403" s="25" t="s">
        <v>2358</v>
      </c>
      <c r="E403" s="26" t="s">
        <v>2981</v>
      </c>
      <c r="F403" s="25" t="s">
        <v>2358</v>
      </c>
      <c r="G403" s="25" t="s">
        <v>2986</v>
      </c>
      <c r="H403" s="17" t="s">
        <v>43</v>
      </c>
      <c r="I403" s="25"/>
    </row>
    <row r="404" spans="2:9" s="28" customFormat="1" ht="15" customHeight="1">
      <c r="B404" s="25"/>
      <c r="C404" s="26"/>
      <c r="D404" s="25"/>
      <c r="E404" s="26" t="s">
        <v>2982</v>
      </c>
      <c r="F404" s="25" t="s">
        <v>2983</v>
      </c>
      <c r="G404" s="25" t="s">
        <v>2986</v>
      </c>
      <c r="H404" s="17" t="s">
        <v>43</v>
      </c>
      <c r="I404" s="25"/>
    </row>
    <row r="405" spans="2:9" s="28" customFormat="1" ht="15" customHeight="1">
      <c r="B405" s="25"/>
      <c r="C405" s="26"/>
      <c r="D405" s="25"/>
      <c r="E405" s="26" t="s">
        <v>2984</v>
      </c>
      <c r="F405" s="25" t="s">
        <v>2985</v>
      </c>
      <c r="G405" s="25" t="s">
        <v>2986</v>
      </c>
      <c r="H405" s="17" t="s">
        <v>43</v>
      </c>
      <c r="I405" s="25"/>
    </row>
    <row r="406" spans="2:9" s="28" customFormat="1" ht="15" customHeight="1">
      <c r="B406" s="25">
        <v>127</v>
      </c>
      <c r="C406" s="26" t="s">
        <v>2987</v>
      </c>
      <c r="D406" s="25" t="s">
        <v>2359</v>
      </c>
      <c r="E406" s="26" t="s">
        <v>2988</v>
      </c>
      <c r="F406" s="25" t="s">
        <v>2359</v>
      </c>
      <c r="G406" s="25" t="s">
        <v>2994</v>
      </c>
      <c r="H406" s="17" t="s">
        <v>43</v>
      </c>
      <c r="I406" s="25"/>
    </row>
    <row r="407" spans="2:9" s="28" customFormat="1" ht="15" customHeight="1">
      <c r="B407" s="25"/>
      <c r="C407" s="26"/>
      <c r="D407" s="25"/>
      <c r="E407" s="26" t="s">
        <v>2989</v>
      </c>
      <c r="F407" s="25" t="s">
        <v>2201</v>
      </c>
      <c r="G407" s="25" t="s">
        <v>2994</v>
      </c>
      <c r="H407" s="17" t="s">
        <v>43</v>
      </c>
      <c r="I407" s="25"/>
    </row>
    <row r="408" spans="2:9" s="28" customFormat="1" ht="15" customHeight="1">
      <c r="B408" s="25"/>
      <c r="C408" s="26"/>
      <c r="D408" s="25"/>
      <c r="E408" s="26" t="s">
        <v>2990</v>
      </c>
      <c r="F408" s="25" t="s">
        <v>2991</v>
      </c>
      <c r="G408" s="25" t="s">
        <v>2994</v>
      </c>
      <c r="H408" s="17"/>
      <c r="I408" s="25"/>
    </row>
    <row r="409" spans="2:9" s="28" customFormat="1" ht="15" customHeight="1">
      <c r="B409" s="25"/>
      <c r="C409" s="26"/>
      <c r="D409" s="25"/>
      <c r="E409" s="26" t="s">
        <v>2992</v>
      </c>
      <c r="F409" s="25" t="s">
        <v>2993</v>
      </c>
      <c r="G409" s="25" t="s">
        <v>2994</v>
      </c>
      <c r="H409" s="17"/>
      <c r="I409" s="25"/>
    </row>
    <row r="410" spans="2:9" s="28" customFormat="1" ht="15" customHeight="1">
      <c r="B410" s="25">
        <v>127</v>
      </c>
      <c r="C410" s="26" t="s">
        <v>2995</v>
      </c>
      <c r="D410" s="25" t="s">
        <v>2360</v>
      </c>
      <c r="E410" s="26" t="s">
        <v>2996</v>
      </c>
      <c r="F410" s="25" t="s">
        <v>2360</v>
      </c>
      <c r="G410" s="25" t="s">
        <v>3007</v>
      </c>
      <c r="H410" s="17" t="s">
        <v>43</v>
      </c>
      <c r="I410" s="25"/>
    </row>
    <row r="411" spans="2:9" s="28" customFormat="1" ht="15" customHeight="1">
      <c r="B411" s="25"/>
      <c r="C411" s="26"/>
      <c r="D411" s="25"/>
      <c r="E411" s="26" t="s">
        <v>2997</v>
      </c>
      <c r="F411" s="25" t="s">
        <v>2998</v>
      </c>
      <c r="G411" s="25" t="s">
        <v>3007</v>
      </c>
      <c r="H411" s="17" t="s">
        <v>43</v>
      </c>
      <c r="I411" s="25"/>
    </row>
    <row r="412" spans="2:9" s="28" customFormat="1" ht="15" customHeight="1">
      <c r="B412" s="25"/>
      <c r="C412" s="26"/>
      <c r="D412" s="25"/>
      <c r="E412" s="26" t="s">
        <v>2999</v>
      </c>
      <c r="F412" s="25" t="s">
        <v>3000</v>
      </c>
      <c r="G412" s="25" t="s">
        <v>3007</v>
      </c>
      <c r="H412" s="17" t="s">
        <v>43</v>
      </c>
      <c r="I412" s="25"/>
    </row>
    <row r="413" spans="2:9" s="28" customFormat="1" ht="15" customHeight="1">
      <c r="B413" s="25"/>
      <c r="C413" s="26"/>
      <c r="D413" s="25"/>
      <c r="E413" s="26" t="s">
        <v>3001</v>
      </c>
      <c r="F413" s="25" t="s">
        <v>3002</v>
      </c>
      <c r="G413" s="25" t="s">
        <v>3007</v>
      </c>
      <c r="H413" s="17"/>
      <c r="I413" s="25"/>
    </row>
    <row r="414" spans="2:9" s="28" customFormat="1" ht="15" customHeight="1">
      <c r="B414" s="25"/>
      <c r="C414" s="26"/>
      <c r="D414" s="25"/>
      <c r="E414" s="26" t="s">
        <v>3003</v>
      </c>
      <c r="F414" s="25" t="s">
        <v>3004</v>
      </c>
      <c r="G414" s="25" t="s">
        <v>3007</v>
      </c>
      <c r="H414" s="17"/>
      <c r="I414" s="25"/>
    </row>
    <row r="415" spans="2:9" s="28" customFormat="1" ht="15" customHeight="1">
      <c r="B415" s="25"/>
      <c r="C415" s="26"/>
      <c r="D415" s="25"/>
      <c r="E415" s="26" t="s">
        <v>3005</v>
      </c>
      <c r="F415" s="25" t="s">
        <v>3006</v>
      </c>
      <c r="G415" s="25" t="s">
        <v>3007</v>
      </c>
      <c r="H415" s="17"/>
      <c r="I415" s="25"/>
    </row>
    <row r="416" spans="2:9" s="28" customFormat="1" ht="15" customHeight="1">
      <c r="B416" s="25">
        <v>128</v>
      </c>
      <c r="C416" s="26" t="s">
        <v>3008</v>
      </c>
      <c r="D416" s="25" t="s">
        <v>2361</v>
      </c>
      <c r="E416" s="26" t="s">
        <v>3009</v>
      </c>
      <c r="F416" s="25" t="s">
        <v>2361</v>
      </c>
      <c r="G416" s="25" t="s">
        <v>2682</v>
      </c>
      <c r="H416" s="17" t="s">
        <v>43</v>
      </c>
      <c r="I416" s="25"/>
    </row>
    <row r="417" spans="2:9" s="28" customFormat="1" ht="15" customHeight="1">
      <c r="B417" s="25"/>
      <c r="C417" s="26"/>
      <c r="D417" s="25"/>
      <c r="E417" s="26" t="s">
        <v>3010</v>
      </c>
      <c r="F417" s="25" t="s">
        <v>3011</v>
      </c>
      <c r="G417" s="25" t="s">
        <v>2682</v>
      </c>
      <c r="H417" s="17" t="s">
        <v>43</v>
      </c>
      <c r="I417" s="25"/>
    </row>
    <row r="418" spans="2:9" s="28" customFormat="1" ht="15" customHeight="1">
      <c r="B418" s="25"/>
      <c r="C418" s="26"/>
      <c r="D418" s="25"/>
      <c r="E418" s="26" t="s">
        <v>3012</v>
      </c>
      <c r="F418" s="25" t="s">
        <v>3013</v>
      </c>
      <c r="G418" s="25" t="s">
        <v>2682</v>
      </c>
      <c r="H418" s="17" t="s">
        <v>43</v>
      </c>
      <c r="I418" s="25"/>
    </row>
    <row r="419" spans="2:9" s="28" customFormat="1" ht="15" customHeight="1">
      <c r="B419" s="25"/>
      <c r="C419" s="26"/>
      <c r="D419" s="25"/>
      <c r="E419" s="26" t="s">
        <v>3014</v>
      </c>
      <c r="F419" s="25" t="s">
        <v>3015</v>
      </c>
      <c r="G419" s="25" t="s">
        <v>2682</v>
      </c>
      <c r="H419" s="17" t="s">
        <v>43</v>
      </c>
      <c r="I419" s="25"/>
    </row>
    <row r="420" spans="2:9" s="28" customFormat="1" ht="15" customHeight="1">
      <c r="B420" s="25"/>
      <c r="C420" s="26"/>
      <c r="D420" s="25"/>
      <c r="E420" s="26" t="s">
        <v>3016</v>
      </c>
      <c r="F420" s="25" t="s">
        <v>3017</v>
      </c>
      <c r="G420" s="25" t="s">
        <v>2682</v>
      </c>
      <c r="H420" s="17" t="s">
        <v>43</v>
      </c>
      <c r="I420" s="25"/>
    </row>
    <row r="421" spans="2:9" s="28" customFormat="1" ht="15" customHeight="1">
      <c r="B421" s="25"/>
      <c r="C421" s="26"/>
      <c r="D421" s="25"/>
      <c r="E421" s="26" t="s">
        <v>3018</v>
      </c>
      <c r="F421" s="25" t="s">
        <v>3019</v>
      </c>
      <c r="G421" s="25" t="s">
        <v>2682</v>
      </c>
      <c r="H421" s="17"/>
      <c r="I421" s="25"/>
    </row>
    <row r="422" spans="2:9" s="28" customFormat="1" ht="15" customHeight="1">
      <c r="B422" s="25"/>
      <c r="C422" s="26"/>
      <c r="D422" s="25"/>
      <c r="E422" s="26" t="s">
        <v>3020</v>
      </c>
      <c r="F422" s="25" t="s">
        <v>3021</v>
      </c>
      <c r="G422" s="25" t="s">
        <v>2682</v>
      </c>
      <c r="H422" s="17"/>
      <c r="I422" s="25"/>
    </row>
    <row r="423" spans="2:9" s="28" customFormat="1" ht="15" customHeight="1">
      <c r="B423" s="25">
        <v>129</v>
      </c>
      <c r="C423" s="26" t="s">
        <v>3022</v>
      </c>
      <c r="D423" s="25" t="s">
        <v>2362</v>
      </c>
      <c r="E423" s="26" t="s">
        <v>3023</v>
      </c>
      <c r="F423" s="25" t="s">
        <v>2362</v>
      </c>
      <c r="G423" s="25" t="s">
        <v>3027</v>
      </c>
      <c r="H423" s="17" t="s">
        <v>43</v>
      </c>
      <c r="I423" s="25"/>
    </row>
    <row r="424" spans="2:9" s="28" customFormat="1" ht="15" customHeight="1">
      <c r="B424" s="25"/>
      <c r="C424" s="26"/>
      <c r="D424" s="25"/>
      <c r="E424" s="26" t="s">
        <v>3024</v>
      </c>
      <c r="F424" s="25" t="s">
        <v>2715</v>
      </c>
      <c r="G424" s="25" t="s">
        <v>3027</v>
      </c>
      <c r="H424" s="17" t="s">
        <v>43</v>
      </c>
      <c r="I424" s="25"/>
    </row>
    <row r="425" spans="2:9" s="28" customFormat="1" ht="15" customHeight="1">
      <c r="B425" s="25"/>
      <c r="C425" s="26"/>
      <c r="D425" s="25"/>
      <c r="E425" s="26" t="s">
        <v>3025</v>
      </c>
      <c r="F425" s="25" t="s">
        <v>3026</v>
      </c>
      <c r="G425" s="25" t="s">
        <v>3027</v>
      </c>
      <c r="H425" s="17" t="s">
        <v>43</v>
      </c>
      <c r="I425" s="25"/>
    </row>
    <row r="426" spans="2:9" ht="6" customHeight="1">
      <c r="B426" s="15"/>
      <c r="C426" s="16"/>
      <c r="D426" s="15"/>
      <c r="E426" s="44" t="s">
        <v>4534</v>
      </c>
      <c r="F426" s="38"/>
      <c r="G426" s="38"/>
      <c r="H426" s="38">
        <f>E426-108</f>
        <v>306</v>
      </c>
      <c r="I426" s="15"/>
    </row>
  </sheetData>
  <mergeCells count="2">
    <mergeCell ref="B1:I1"/>
    <mergeCell ref="B2:I2"/>
  </mergeCells>
  <pageMargins left="0.59055118110236227" right="0.39370078740157483" top="0.70866141732283472" bottom="0.23622047244094491" header="0.31496062992125984" footer="0.31496062992125984"/>
  <pageSetup paperSize="5" orientation="landscape" horizontalDpi="120" verticalDpi="72" r:id="rId1"/>
  <rowBreaks count="9" manualBreakCount="9">
    <brk id="34" max="16383" man="1"/>
    <brk id="67" max="16383" man="1"/>
    <brk id="100" max="16383" man="1"/>
    <brk id="133" max="16383" man="1"/>
    <brk id="164" max="16383" man="1"/>
    <brk id="193" max="16383" man="1"/>
    <brk id="293" max="16383" man="1"/>
    <brk id="325" max="16383" man="1"/>
    <brk id="35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B1:I176"/>
  <sheetViews>
    <sheetView view="pageBreakPreview" topLeftCell="A154" zoomScaleSheetLayoutView="100" workbookViewId="0">
      <selection activeCell="E176" sqref="E176:H176"/>
    </sheetView>
  </sheetViews>
  <sheetFormatPr defaultRowHeight="12.75"/>
  <cols>
    <col min="1" max="1" width="14" style="7" customWidth="1"/>
    <col min="2" max="2" width="6.140625" style="7" customWidth="1"/>
    <col min="3" max="3" width="17.42578125" style="8" customWidth="1"/>
    <col min="4" max="4" width="25.42578125" style="7" customWidth="1"/>
    <col min="5" max="5" width="18" style="8" customWidth="1"/>
    <col min="6" max="6" width="21.5703125" style="7" customWidth="1"/>
    <col min="7" max="7" width="37.85546875" style="7" customWidth="1"/>
    <col min="8" max="8" width="10" style="7" customWidth="1"/>
    <col min="9" max="9" width="13.7109375" style="7" customWidth="1"/>
    <col min="10" max="16384" width="9.140625" style="7"/>
  </cols>
  <sheetData>
    <row r="1" spans="2:9" ht="15.75">
      <c r="B1" s="55" t="s">
        <v>16</v>
      </c>
      <c r="C1" s="55"/>
      <c r="D1" s="55"/>
      <c r="E1" s="55"/>
      <c r="F1" s="55"/>
      <c r="G1" s="55"/>
      <c r="H1" s="55"/>
      <c r="I1" s="55"/>
    </row>
    <row r="2" spans="2:9" ht="15.75">
      <c r="B2" s="55" t="s">
        <v>1944</v>
      </c>
      <c r="C2" s="55"/>
      <c r="D2" s="55"/>
      <c r="E2" s="55"/>
      <c r="F2" s="55"/>
      <c r="G2" s="55"/>
      <c r="H2" s="55"/>
      <c r="I2" s="55"/>
    </row>
    <row r="4" spans="2:9">
      <c r="B4" s="7" t="s">
        <v>18</v>
      </c>
      <c r="D4" s="7" t="s">
        <v>21</v>
      </c>
    </row>
    <row r="5" spans="2:9">
      <c r="B5" s="7" t="s">
        <v>19</v>
      </c>
      <c r="D5" s="7" t="s">
        <v>22</v>
      </c>
    </row>
    <row r="6" spans="2:9">
      <c r="B6" s="7" t="s">
        <v>25</v>
      </c>
      <c r="D6" s="7" t="s">
        <v>122</v>
      </c>
    </row>
    <row r="7" spans="2:9">
      <c r="B7" s="7" t="s">
        <v>3923</v>
      </c>
      <c r="D7" s="7" t="s">
        <v>3929</v>
      </c>
    </row>
    <row r="8" spans="2:9">
      <c r="B8" s="7" t="s">
        <v>20</v>
      </c>
      <c r="D8" s="7" t="s">
        <v>23</v>
      </c>
    </row>
    <row r="10" spans="2:9" s="22" customFormat="1" ht="30.75" customHeight="1">
      <c r="B10" s="20" t="s">
        <v>0</v>
      </c>
      <c r="C10" s="21" t="s">
        <v>26</v>
      </c>
      <c r="D10" s="20" t="s">
        <v>29</v>
      </c>
      <c r="E10" s="21" t="s">
        <v>27</v>
      </c>
      <c r="F10" s="20" t="s">
        <v>28</v>
      </c>
      <c r="G10" s="20" t="s">
        <v>30</v>
      </c>
      <c r="H10" s="20" t="s">
        <v>38</v>
      </c>
      <c r="I10" s="20" t="s">
        <v>5</v>
      </c>
    </row>
    <row r="11" spans="2:9" s="14" customFormat="1">
      <c r="B11" s="12">
        <v>1</v>
      </c>
      <c r="C11" s="13">
        <v>2</v>
      </c>
      <c r="D11" s="12">
        <v>2</v>
      </c>
      <c r="E11" s="13">
        <v>3</v>
      </c>
      <c r="F11" s="12">
        <v>4</v>
      </c>
      <c r="G11" s="12">
        <v>5</v>
      </c>
      <c r="H11" s="12">
        <v>6</v>
      </c>
      <c r="I11" s="12">
        <v>7</v>
      </c>
    </row>
    <row r="12" spans="2:9" s="28" customFormat="1" ht="15" customHeight="1">
      <c r="B12" s="25">
        <v>1</v>
      </c>
      <c r="C12" s="26" t="s">
        <v>3210</v>
      </c>
      <c r="D12" s="25" t="s">
        <v>3154</v>
      </c>
      <c r="E12" s="26" t="s">
        <v>3211</v>
      </c>
      <c r="F12" s="25" t="s">
        <v>3154</v>
      </c>
      <c r="G12" s="25" t="s">
        <v>3218</v>
      </c>
      <c r="H12" s="17" t="s">
        <v>43</v>
      </c>
      <c r="I12" s="25"/>
    </row>
    <row r="13" spans="2:9" s="28" customFormat="1" ht="15" customHeight="1">
      <c r="B13" s="25"/>
      <c r="C13" s="26"/>
      <c r="D13" s="25"/>
      <c r="E13" s="26" t="s">
        <v>3212</v>
      </c>
      <c r="F13" s="25" t="s">
        <v>3213</v>
      </c>
      <c r="G13" s="25" t="s">
        <v>3218</v>
      </c>
      <c r="H13" s="17" t="s">
        <v>43</v>
      </c>
      <c r="I13" s="25"/>
    </row>
    <row r="14" spans="2:9" s="28" customFormat="1" ht="15" customHeight="1">
      <c r="B14" s="25"/>
      <c r="C14" s="26"/>
      <c r="D14" s="25"/>
      <c r="E14" s="26" t="s">
        <v>3214</v>
      </c>
      <c r="F14" s="25" t="s">
        <v>3215</v>
      </c>
      <c r="G14" s="25" t="s">
        <v>3218</v>
      </c>
      <c r="H14" s="17"/>
      <c r="I14" s="25"/>
    </row>
    <row r="15" spans="2:9" s="28" customFormat="1" ht="15" customHeight="1">
      <c r="B15" s="25"/>
      <c r="C15" s="26"/>
      <c r="D15" s="25"/>
      <c r="E15" s="26" t="s">
        <v>3216</v>
      </c>
      <c r="F15" s="25" t="s">
        <v>3217</v>
      </c>
      <c r="G15" s="25" t="s">
        <v>3218</v>
      </c>
      <c r="H15" s="17"/>
      <c r="I15" s="25"/>
    </row>
    <row r="16" spans="2:9" s="28" customFormat="1" ht="15" customHeight="1">
      <c r="B16" s="25">
        <v>2</v>
      </c>
      <c r="C16" s="26" t="s">
        <v>3219</v>
      </c>
      <c r="D16" s="25" t="s">
        <v>3155</v>
      </c>
      <c r="E16" s="26" t="s">
        <v>3220</v>
      </c>
      <c r="F16" s="25" t="s">
        <v>3155</v>
      </c>
      <c r="G16" s="25" t="s">
        <v>3218</v>
      </c>
      <c r="H16" s="17" t="s">
        <v>43</v>
      </c>
      <c r="I16" s="25"/>
    </row>
    <row r="17" spans="2:9" s="28" customFormat="1" ht="15" customHeight="1">
      <c r="B17" s="25"/>
      <c r="C17" s="26"/>
      <c r="D17" s="25"/>
      <c r="E17" s="26" t="s">
        <v>3221</v>
      </c>
      <c r="F17" s="25" t="s">
        <v>3222</v>
      </c>
      <c r="G17" s="25" t="s">
        <v>3218</v>
      </c>
      <c r="H17" s="17" t="s">
        <v>43</v>
      </c>
      <c r="I17" s="25"/>
    </row>
    <row r="18" spans="2:9" s="28" customFormat="1" ht="15" customHeight="1">
      <c r="B18" s="25"/>
      <c r="C18" s="26"/>
      <c r="D18" s="25"/>
      <c r="E18" s="26" t="s">
        <v>3223</v>
      </c>
      <c r="F18" s="25" t="s">
        <v>3224</v>
      </c>
      <c r="G18" s="25" t="s">
        <v>3218</v>
      </c>
      <c r="H18" s="17" t="s">
        <v>43</v>
      </c>
      <c r="I18" s="25"/>
    </row>
    <row r="19" spans="2:9" s="28" customFormat="1" ht="15" customHeight="1">
      <c r="B19" s="25"/>
      <c r="C19" s="26"/>
      <c r="D19" s="25"/>
      <c r="E19" s="26" t="s">
        <v>3225</v>
      </c>
      <c r="F19" s="25" t="s">
        <v>3226</v>
      </c>
      <c r="G19" s="25" t="s">
        <v>3218</v>
      </c>
      <c r="H19" s="17"/>
      <c r="I19" s="25"/>
    </row>
    <row r="20" spans="2:9" s="28" customFormat="1" ht="15" customHeight="1">
      <c r="B20" s="25"/>
      <c r="C20" s="26"/>
      <c r="D20" s="25"/>
      <c r="E20" s="26" t="s">
        <v>3227</v>
      </c>
      <c r="F20" s="25" t="s">
        <v>3228</v>
      </c>
      <c r="G20" s="25" t="s">
        <v>3218</v>
      </c>
      <c r="H20" s="17"/>
      <c r="I20" s="25"/>
    </row>
    <row r="21" spans="2:9" s="28" customFormat="1" ht="15" customHeight="1">
      <c r="B21" s="25"/>
      <c r="C21" s="26"/>
      <c r="D21" s="25"/>
      <c r="E21" s="26" t="s">
        <v>3229</v>
      </c>
      <c r="F21" s="25" t="s">
        <v>3230</v>
      </c>
      <c r="G21" s="25" t="s">
        <v>3218</v>
      </c>
      <c r="H21" s="17"/>
      <c r="I21" s="25"/>
    </row>
    <row r="22" spans="2:9" s="28" customFormat="1" ht="15" customHeight="1">
      <c r="B22" s="25"/>
      <c r="C22" s="26"/>
      <c r="D22" s="25"/>
      <c r="E22" s="26" t="s">
        <v>3231</v>
      </c>
      <c r="F22" s="25" t="s">
        <v>2817</v>
      </c>
      <c r="G22" s="25" t="s">
        <v>3218</v>
      </c>
      <c r="H22" s="17"/>
      <c r="I22" s="25"/>
    </row>
    <row r="23" spans="2:9" s="28" customFormat="1" ht="15" customHeight="1">
      <c r="B23" s="25">
        <v>3</v>
      </c>
      <c r="C23" s="26"/>
      <c r="D23" s="25" t="s">
        <v>3156</v>
      </c>
      <c r="E23" s="26"/>
      <c r="F23" s="25"/>
      <c r="G23" s="25"/>
      <c r="H23" s="17" t="s">
        <v>43</v>
      </c>
      <c r="I23" s="25"/>
    </row>
    <row r="24" spans="2:9" s="28" customFormat="1" ht="15" customHeight="1">
      <c r="B24" s="25">
        <v>4</v>
      </c>
      <c r="C24" s="26" t="s">
        <v>3232</v>
      </c>
      <c r="D24" s="25" t="s">
        <v>3157</v>
      </c>
      <c r="E24" s="26" t="s">
        <v>3233</v>
      </c>
      <c r="F24" s="25" t="s">
        <v>3157</v>
      </c>
      <c r="G24" s="25" t="s">
        <v>3218</v>
      </c>
      <c r="H24" s="17" t="s">
        <v>43</v>
      </c>
      <c r="I24" s="25"/>
    </row>
    <row r="25" spans="2:9" s="28" customFormat="1" ht="15" customHeight="1">
      <c r="B25" s="25"/>
      <c r="C25" s="26"/>
      <c r="D25" s="25"/>
      <c r="E25" s="26" t="s">
        <v>3234</v>
      </c>
      <c r="F25" s="25" t="s">
        <v>3235</v>
      </c>
      <c r="G25" s="25" t="s">
        <v>3218</v>
      </c>
      <c r="H25" s="17" t="s">
        <v>43</v>
      </c>
      <c r="I25" s="25"/>
    </row>
    <row r="26" spans="2:9" s="28" customFormat="1" ht="15" customHeight="1">
      <c r="B26" s="25"/>
      <c r="C26" s="26"/>
      <c r="D26" s="25"/>
      <c r="E26" s="26" t="s">
        <v>3236</v>
      </c>
      <c r="F26" s="25" t="s">
        <v>3237</v>
      </c>
      <c r="G26" s="25" t="s">
        <v>3218</v>
      </c>
      <c r="H26" s="17"/>
      <c r="I26" s="25"/>
    </row>
    <row r="27" spans="2:9" s="28" customFormat="1" ht="15" customHeight="1">
      <c r="B27" s="25"/>
      <c r="C27" s="26"/>
      <c r="D27" s="25"/>
      <c r="E27" s="26" t="s">
        <v>3238</v>
      </c>
      <c r="F27" s="25" t="s">
        <v>3239</v>
      </c>
      <c r="G27" s="25" t="s">
        <v>3218</v>
      </c>
      <c r="H27" s="17"/>
      <c r="I27" s="25"/>
    </row>
    <row r="28" spans="2:9" s="28" customFormat="1" ht="15" customHeight="1">
      <c r="B28" s="25"/>
      <c r="C28" s="26"/>
      <c r="D28" s="25"/>
      <c r="E28" s="26" t="s">
        <v>3240</v>
      </c>
      <c r="F28" s="25" t="s">
        <v>3241</v>
      </c>
      <c r="G28" s="25" t="s">
        <v>3218</v>
      </c>
      <c r="H28" s="17"/>
      <c r="I28" s="25"/>
    </row>
    <row r="29" spans="2:9" s="28" customFormat="1" ht="15" customHeight="1">
      <c r="B29" s="25"/>
      <c r="C29" s="26"/>
      <c r="D29" s="25"/>
      <c r="E29" s="26" t="s">
        <v>3242</v>
      </c>
      <c r="F29" s="25" t="s">
        <v>3243</v>
      </c>
      <c r="G29" s="25" t="s">
        <v>3218</v>
      </c>
      <c r="H29" s="17"/>
      <c r="I29" s="25"/>
    </row>
    <row r="30" spans="2:9" s="28" customFormat="1" ht="15" customHeight="1">
      <c r="B30" s="25"/>
      <c r="C30" s="26"/>
      <c r="D30" s="25"/>
      <c r="E30" s="26" t="s">
        <v>3244</v>
      </c>
      <c r="F30" s="25" t="s">
        <v>3245</v>
      </c>
      <c r="G30" s="25" t="s">
        <v>3218</v>
      </c>
      <c r="H30" s="17"/>
      <c r="I30" s="25"/>
    </row>
    <row r="31" spans="2:9" s="28" customFormat="1" ht="15" customHeight="1">
      <c r="B31" s="25"/>
      <c r="C31" s="26"/>
      <c r="D31" s="25"/>
      <c r="E31" s="26" t="s">
        <v>3246</v>
      </c>
      <c r="F31" s="25" t="s">
        <v>3247</v>
      </c>
      <c r="G31" s="25" t="s">
        <v>3218</v>
      </c>
      <c r="H31" s="17"/>
      <c r="I31" s="25"/>
    </row>
    <row r="32" spans="2:9" s="28" customFormat="1" ht="15" customHeight="1">
      <c r="B32" s="25"/>
      <c r="C32" s="26"/>
      <c r="D32" s="25"/>
      <c r="E32" s="26" t="s">
        <v>3248</v>
      </c>
      <c r="F32" s="25" t="s">
        <v>3249</v>
      </c>
      <c r="G32" s="25" t="s">
        <v>3218</v>
      </c>
      <c r="H32" s="17"/>
      <c r="I32" s="25"/>
    </row>
    <row r="33" spans="2:9" s="28" customFormat="1" ht="15" customHeight="1">
      <c r="B33" s="25">
        <v>5</v>
      </c>
      <c r="C33" s="26" t="s">
        <v>3250</v>
      </c>
      <c r="D33" s="25" t="s">
        <v>3252</v>
      </c>
      <c r="E33" s="26" t="s">
        <v>3251</v>
      </c>
      <c r="F33" s="25" t="s">
        <v>3252</v>
      </c>
      <c r="G33" s="25" t="s">
        <v>3218</v>
      </c>
      <c r="H33" s="17" t="s">
        <v>43</v>
      </c>
      <c r="I33" s="25"/>
    </row>
    <row r="34" spans="2:9" s="28" customFormat="1" ht="15" customHeight="1">
      <c r="B34" s="25"/>
      <c r="C34" s="26"/>
      <c r="D34" s="25"/>
      <c r="E34" s="26" t="s">
        <v>3253</v>
      </c>
      <c r="F34" s="25" t="s">
        <v>3254</v>
      </c>
      <c r="G34" s="25" t="s">
        <v>3218</v>
      </c>
      <c r="H34" s="17" t="s">
        <v>43</v>
      </c>
      <c r="I34" s="25"/>
    </row>
    <row r="35" spans="2:9" s="28" customFormat="1" ht="15" customHeight="1">
      <c r="B35" s="25"/>
      <c r="C35" s="26"/>
      <c r="D35" s="25"/>
      <c r="E35" s="26" t="s">
        <v>3255</v>
      </c>
      <c r="F35" s="25" t="s">
        <v>3256</v>
      </c>
      <c r="G35" s="25" t="s">
        <v>3218</v>
      </c>
      <c r="H35" s="17" t="s">
        <v>43</v>
      </c>
      <c r="I35" s="25"/>
    </row>
    <row r="36" spans="2:9" s="28" customFormat="1" ht="15" customHeight="1">
      <c r="B36" s="25"/>
      <c r="C36" s="26"/>
      <c r="D36" s="25"/>
      <c r="E36" s="26" t="s">
        <v>3257</v>
      </c>
      <c r="F36" s="25" t="s">
        <v>3258</v>
      </c>
      <c r="G36" s="25" t="s">
        <v>3218</v>
      </c>
      <c r="H36" s="17" t="s">
        <v>43</v>
      </c>
      <c r="I36" s="25"/>
    </row>
    <row r="37" spans="2:9" s="28" customFormat="1" ht="15" customHeight="1">
      <c r="B37" s="25"/>
      <c r="C37" s="26"/>
      <c r="D37" s="25"/>
      <c r="E37" s="26" t="s">
        <v>3259</v>
      </c>
      <c r="F37" s="25" t="s">
        <v>3260</v>
      </c>
      <c r="G37" s="25" t="s">
        <v>3218</v>
      </c>
      <c r="H37" s="17" t="s">
        <v>43</v>
      </c>
      <c r="I37" s="25"/>
    </row>
    <row r="38" spans="2:9" s="28" customFormat="1" ht="15" customHeight="1">
      <c r="B38" s="25"/>
      <c r="C38" s="26"/>
      <c r="D38" s="25"/>
      <c r="E38" s="26" t="s">
        <v>3261</v>
      </c>
      <c r="F38" s="25" t="s">
        <v>3262</v>
      </c>
      <c r="G38" s="25" t="s">
        <v>3218</v>
      </c>
      <c r="H38" s="17" t="s">
        <v>43</v>
      </c>
      <c r="I38" s="25"/>
    </row>
    <row r="39" spans="2:9" s="28" customFormat="1" ht="15" customHeight="1">
      <c r="B39" s="25"/>
      <c r="C39" s="26"/>
      <c r="D39" s="25"/>
      <c r="E39" s="26" t="s">
        <v>3263</v>
      </c>
      <c r="F39" s="25" t="s">
        <v>3264</v>
      </c>
      <c r="G39" s="25" t="s">
        <v>3218</v>
      </c>
      <c r="H39" s="17" t="s">
        <v>43</v>
      </c>
      <c r="I39" s="25"/>
    </row>
    <row r="40" spans="2:9" s="28" customFormat="1" ht="15" customHeight="1">
      <c r="B40" s="25">
        <v>6</v>
      </c>
      <c r="C40" s="26"/>
      <c r="D40" s="25" t="s">
        <v>3158</v>
      </c>
      <c r="E40" s="26"/>
      <c r="F40" s="25"/>
      <c r="G40" s="25"/>
      <c r="H40" s="17" t="s">
        <v>43</v>
      </c>
      <c r="I40" s="25"/>
    </row>
    <row r="41" spans="2:9" s="28" customFormat="1" ht="15" customHeight="1">
      <c r="B41" s="25">
        <v>7</v>
      </c>
      <c r="C41" s="26"/>
      <c r="D41" s="25" t="s">
        <v>3159</v>
      </c>
      <c r="E41" s="26"/>
      <c r="F41" s="25"/>
      <c r="G41" s="25"/>
      <c r="H41" s="17" t="s">
        <v>43</v>
      </c>
      <c r="I41" s="25"/>
    </row>
    <row r="42" spans="2:9" s="28" customFormat="1" ht="15" customHeight="1">
      <c r="B42" s="25">
        <v>8</v>
      </c>
      <c r="C42" s="26" t="s">
        <v>3265</v>
      </c>
      <c r="D42" s="25" t="s">
        <v>3160</v>
      </c>
      <c r="E42" s="26" t="s">
        <v>3266</v>
      </c>
      <c r="F42" s="25" t="s">
        <v>3160</v>
      </c>
      <c r="G42" s="25" t="s">
        <v>3273</v>
      </c>
      <c r="H42" s="17" t="s">
        <v>43</v>
      </c>
      <c r="I42" s="25"/>
    </row>
    <row r="43" spans="2:9" s="28" customFormat="1" ht="15" customHeight="1">
      <c r="B43" s="25"/>
      <c r="C43" s="26"/>
      <c r="D43" s="25"/>
      <c r="E43" s="26" t="s">
        <v>3267</v>
      </c>
      <c r="F43" s="25" t="s">
        <v>3268</v>
      </c>
      <c r="G43" s="25" t="s">
        <v>3273</v>
      </c>
      <c r="H43" s="17" t="s">
        <v>43</v>
      </c>
      <c r="I43" s="25"/>
    </row>
    <row r="44" spans="2:9" s="28" customFormat="1" ht="15" customHeight="1">
      <c r="B44" s="25"/>
      <c r="C44" s="26"/>
      <c r="D44" s="25"/>
      <c r="E44" s="26" t="s">
        <v>3269</v>
      </c>
      <c r="F44" s="25" t="s">
        <v>3270</v>
      </c>
      <c r="G44" s="25" t="s">
        <v>3273</v>
      </c>
      <c r="H44" s="17"/>
      <c r="I44" s="25"/>
    </row>
    <row r="45" spans="2:9" s="28" customFormat="1" ht="15" customHeight="1">
      <c r="B45" s="25"/>
      <c r="C45" s="26"/>
      <c r="D45" s="25"/>
      <c r="E45" s="26" t="s">
        <v>3271</v>
      </c>
      <c r="F45" s="25" t="s">
        <v>3272</v>
      </c>
      <c r="G45" s="25" t="s">
        <v>3273</v>
      </c>
      <c r="H45" s="17"/>
      <c r="I45" s="25"/>
    </row>
    <row r="46" spans="2:9" s="28" customFormat="1" ht="15" customHeight="1">
      <c r="B46" s="25">
        <v>9</v>
      </c>
      <c r="C46" s="26" t="s">
        <v>3274</v>
      </c>
      <c r="D46" s="25" t="s">
        <v>3161</v>
      </c>
      <c r="E46" s="26" t="s">
        <v>3275</v>
      </c>
      <c r="F46" s="25" t="s">
        <v>3161</v>
      </c>
      <c r="G46" s="25" t="s">
        <v>3218</v>
      </c>
      <c r="H46" s="17" t="s">
        <v>43</v>
      </c>
      <c r="I46" s="25"/>
    </row>
    <row r="47" spans="2:9" s="28" customFormat="1" ht="15" customHeight="1">
      <c r="B47" s="25"/>
      <c r="C47" s="26"/>
      <c r="D47" s="25"/>
      <c r="E47" s="26" t="s">
        <v>3276</v>
      </c>
      <c r="F47" s="25" t="s">
        <v>3277</v>
      </c>
      <c r="G47" s="25" t="s">
        <v>3218</v>
      </c>
      <c r="H47" s="17" t="s">
        <v>43</v>
      </c>
      <c r="I47" s="25"/>
    </row>
    <row r="48" spans="2:9" s="28" customFormat="1" ht="15" customHeight="1">
      <c r="B48" s="25"/>
      <c r="C48" s="26"/>
      <c r="D48" s="25"/>
      <c r="E48" s="26" t="s">
        <v>3278</v>
      </c>
      <c r="F48" s="25" t="s">
        <v>3279</v>
      </c>
      <c r="G48" s="25" t="s">
        <v>3218</v>
      </c>
      <c r="H48" s="17" t="s">
        <v>43</v>
      </c>
      <c r="I48" s="25"/>
    </row>
    <row r="49" spans="2:9" s="28" customFormat="1" ht="15" customHeight="1">
      <c r="B49" s="25"/>
      <c r="C49" s="26"/>
      <c r="D49" s="25"/>
      <c r="E49" s="26" t="s">
        <v>3280</v>
      </c>
      <c r="F49" s="25" t="s">
        <v>3281</v>
      </c>
      <c r="G49" s="25" t="s">
        <v>3218</v>
      </c>
      <c r="H49" s="17" t="s">
        <v>43</v>
      </c>
      <c r="I49" s="25"/>
    </row>
    <row r="50" spans="2:9" s="28" customFormat="1" ht="15" customHeight="1">
      <c r="B50" s="25"/>
      <c r="C50" s="26"/>
      <c r="D50" s="25"/>
      <c r="E50" s="26" t="s">
        <v>3282</v>
      </c>
      <c r="F50" s="25" t="s">
        <v>1963</v>
      </c>
      <c r="G50" s="25" t="s">
        <v>3218</v>
      </c>
      <c r="H50" s="25"/>
      <c r="I50" s="25"/>
    </row>
    <row r="51" spans="2:9" s="28" customFormat="1" ht="15" customHeight="1">
      <c r="B51" s="25"/>
      <c r="C51" s="26"/>
      <c r="D51" s="25"/>
      <c r="E51" s="26" t="s">
        <v>3283</v>
      </c>
      <c r="F51" s="25" t="s">
        <v>3284</v>
      </c>
      <c r="G51" s="25" t="s">
        <v>3218</v>
      </c>
      <c r="H51" s="25"/>
      <c r="I51" s="25"/>
    </row>
    <row r="52" spans="2:9" s="28" customFormat="1" ht="15" customHeight="1">
      <c r="B52" s="25"/>
      <c r="C52" s="26"/>
      <c r="D52" s="25"/>
      <c r="E52" s="26" t="s">
        <v>3285</v>
      </c>
      <c r="F52" s="25" t="s">
        <v>3286</v>
      </c>
      <c r="G52" s="25" t="s">
        <v>3218</v>
      </c>
      <c r="H52" s="25"/>
      <c r="I52" s="25"/>
    </row>
    <row r="53" spans="2:9" s="28" customFormat="1" ht="15" customHeight="1">
      <c r="B53" s="25"/>
      <c r="C53" s="26"/>
      <c r="D53" s="25"/>
      <c r="E53" s="26" t="s">
        <v>3287</v>
      </c>
      <c r="F53" s="25" t="s">
        <v>3288</v>
      </c>
      <c r="G53" s="25" t="s">
        <v>3218</v>
      </c>
      <c r="H53" s="17" t="s">
        <v>43</v>
      </c>
      <c r="I53" s="25"/>
    </row>
    <row r="54" spans="2:9" s="28" customFormat="1" ht="15" customHeight="1">
      <c r="B54" s="25">
        <v>10</v>
      </c>
      <c r="C54" s="26" t="s">
        <v>3289</v>
      </c>
      <c r="D54" s="25" t="s">
        <v>3162</v>
      </c>
      <c r="E54" s="26" t="s">
        <v>3290</v>
      </c>
      <c r="F54" s="25" t="s">
        <v>3162</v>
      </c>
      <c r="G54" s="25" t="s">
        <v>3295</v>
      </c>
      <c r="H54" s="17" t="s">
        <v>43</v>
      </c>
      <c r="I54" s="25"/>
    </row>
    <row r="55" spans="2:9" s="28" customFormat="1" ht="15" customHeight="1">
      <c r="B55" s="25"/>
      <c r="C55" s="26"/>
      <c r="D55" s="25"/>
      <c r="E55" s="26" t="s">
        <v>3291</v>
      </c>
      <c r="F55" s="25" t="s">
        <v>3292</v>
      </c>
      <c r="G55" s="25" t="s">
        <v>3295</v>
      </c>
      <c r="H55" s="17" t="s">
        <v>43</v>
      </c>
      <c r="I55" s="25"/>
    </row>
    <row r="56" spans="2:9" s="28" customFormat="1" ht="15" customHeight="1">
      <c r="B56" s="25"/>
      <c r="C56" s="26"/>
      <c r="D56" s="25"/>
      <c r="E56" s="26" t="s">
        <v>3293</v>
      </c>
      <c r="F56" s="25" t="s">
        <v>3294</v>
      </c>
      <c r="G56" s="25" t="s">
        <v>3295</v>
      </c>
      <c r="H56" s="25"/>
      <c r="I56" s="25"/>
    </row>
    <row r="57" spans="2:9" s="28" customFormat="1" ht="15" customHeight="1">
      <c r="B57" s="25">
        <v>11</v>
      </c>
      <c r="C57" s="26" t="s">
        <v>3296</v>
      </c>
      <c r="D57" s="25" t="s">
        <v>3163</v>
      </c>
      <c r="E57" s="26" t="s">
        <v>3297</v>
      </c>
      <c r="F57" s="25" t="s">
        <v>3163</v>
      </c>
      <c r="G57" s="25" t="s">
        <v>3218</v>
      </c>
      <c r="H57" s="17" t="s">
        <v>43</v>
      </c>
      <c r="I57" s="25"/>
    </row>
    <row r="58" spans="2:9" s="28" customFormat="1" ht="15" customHeight="1">
      <c r="B58" s="25"/>
      <c r="C58" s="26"/>
      <c r="D58" s="25"/>
      <c r="E58" s="26" t="s">
        <v>3298</v>
      </c>
      <c r="F58" s="25" t="s">
        <v>3299</v>
      </c>
      <c r="G58" s="25" t="s">
        <v>3218</v>
      </c>
      <c r="H58" s="17" t="s">
        <v>43</v>
      </c>
      <c r="I58" s="25"/>
    </row>
    <row r="59" spans="2:9" s="28" customFormat="1" ht="15" customHeight="1">
      <c r="B59" s="25">
        <v>12</v>
      </c>
      <c r="C59" s="26"/>
      <c r="D59" s="25" t="s">
        <v>3164</v>
      </c>
      <c r="E59" s="26"/>
      <c r="F59" s="25"/>
      <c r="G59" s="25"/>
      <c r="H59" s="17" t="s">
        <v>43</v>
      </c>
      <c r="I59" s="25"/>
    </row>
    <row r="60" spans="2:9" s="28" customFormat="1" ht="15" customHeight="1">
      <c r="B60" s="25">
        <v>13</v>
      </c>
      <c r="C60" s="26" t="s">
        <v>3300</v>
      </c>
      <c r="D60" s="25" t="s">
        <v>3165</v>
      </c>
      <c r="E60" s="26" t="s">
        <v>3301</v>
      </c>
      <c r="F60" s="25" t="s">
        <v>3165</v>
      </c>
      <c r="G60" s="25" t="s">
        <v>3308</v>
      </c>
      <c r="H60" s="17" t="s">
        <v>43</v>
      </c>
      <c r="I60" s="25"/>
    </row>
    <row r="61" spans="2:9" s="28" customFormat="1" ht="15" customHeight="1">
      <c r="B61" s="25"/>
      <c r="C61" s="26"/>
      <c r="D61" s="25"/>
      <c r="E61" s="26" t="s">
        <v>3302</v>
      </c>
      <c r="F61" s="25" t="s">
        <v>3303</v>
      </c>
      <c r="G61" s="25" t="s">
        <v>3308</v>
      </c>
      <c r="H61" s="17" t="s">
        <v>43</v>
      </c>
      <c r="I61" s="25"/>
    </row>
    <row r="62" spans="2:9" s="28" customFormat="1" ht="15" customHeight="1">
      <c r="B62" s="25"/>
      <c r="C62" s="26"/>
      <c r="D62" s="25"/>
      <c r="E62" s="26" t="s">
        <v>3304</v>
      </c>
      <c r="F62" s="25" t="s">
        <v>3305</v>
      </c>
      <c r="G62" s="25" t="s">
        <v>3308</v>
      </c>
      <c r="H62" s="17"/>
      <c r="I62" s="25"/>
    </row>
    <row r="63" spans="2:9" s="28" customFormat="1" ht="15" customHeight="1">
      <c r="B63" s="25"/>
      <c r="C63" s="26"/>
      <c r="D63" s="25"/>
      <c r="E63" s="26" t="s">
        <v>3306</v>
      </c>
      <c r="F63" s="25" t="s">
        <v>3307</v>
      </c>
      <c r="G63" s="25" t="s">
        <v>3308</v>
      </c>
      <c r="H63" s="17"/>
      <c r="I63" s="25"/>
    </row>
    <row r="64" spans="2:9" s="28" customFormat="1" ht="15" customHeight="1">
      <c r="B64" s="25">
        <v>14</v>
      </c>
      <c r="C64" s="26" t="s">
        <v>3309</v>
      </c>
      <c r="D64" s="25" t="s">
        <v>3166</v>
      </c>
      <c r="E64" s="26" t="s">
        <v>3310</v>
      </c>
      <c r="F64" s="25" t="s">
        <v>3166</v>
      </c>
      <c r="G64" s="25" t="s">
        <v>3218</v>
      </c>
      <c r="H64" s="17" t="s">
        <v>43</v>
      </c>
      <c r="I64" s="25"/>
    </row>
    <row r="65" spans="2:9" s="28" customFormat="1" ht="15" customHeight="1">
      <c r="B65" s="25"/>
      <c r="C65" s="26"/>
      <c r="D65" s="25"/>
      <c r="E65" s="26" t="s">
        <v>3311</v>
      </c>
      <c r="F65" s="25" t="s">
        <v>3312</v>
      </c>
      <c r="G65" s="25" t="s">
        <v>3218</v>
      </c>
      <c r="H65" s="17" t="s">
        <v>43</v>
      </c>
      <c r="I65" s="25"/>
    </row>
    <row r="66" spans="2:9" s="28" customFormat="1" ht="15" customHeight="1">
      <c r="B66" s="25"/>
      <c r="C66" s="26"/>
      <c r="D66" s="25"/>
      <c r="E66" s="26" t="s">
        <v>3313</v>
      </c>
      <c r="F66" s="25" t="s">
        <v>3314</v>
      </c>
      <c r="G66" s="25" t="s">
        <v>3218</v>
      </c>
      <c r="H66" s="17"/>
      <c r="I66" s="25"/>
    </row>
    <row r="67" spans="2:9" s="28" customFormat="1" ht="15" customHeight="1">
      <c r="B67" s="25">
        <v>15</v>
      </c>
      <c r="C67" s="26" t="s">
        <v>3315</v>
      </c>
      <c r="D67" s="25" t="s">
        <v>3317</v>
      </c>
      <c r="E67" s="26" t="s">
        <v>3316</v>
      </c>
      <c r="F67" s="25" t="s">
        <v>3317</v>
      </c>
      <c r="G67" s="25" t="s">
        <v>3330</v>
      </c>
      <c r="H67" s="17" t="s">
        <v>43</v>
      </c>
      <c r="I67" s="25"/>
    </row>
    <row r="68" spans="2:9" s="28" customFormat="1" ht="15" customHeight="1">
      <c r="B68" s="25"/>
      <c r="C68" s="26"/>
      <c r="D68" s="25"/>
      <c r="E68" s="26" t="s">
        <v>3318</v>
      </c>
      <c r="F68" s="25" t="s">
        <v>3319</v>
      </c>
      <c r="G68" s="25" t="s">
        <v>3330</v>
      </c>
      <c r="H68" s="17" t="s">
        <v>43</v>
      </c>
      <c r="I68" s="25"/>
    </row>
    <row r="69" spans="2:9" s="28" customFormat="1" ht="15" customHeight="1">
      <c r="B69" s="25"/>
      <c r="C69" s="26"/>
      <c r="D69" s="25"/>
      <c r="E69" s="26" t="s">
        <v>3320</v>
      </c>
      <c r="F69" s="25" t="s">
        <v>3167</v>
      </c>
      <c r="G69" s="25" t="s">
        <v>3330</v>
      </c>
      <c r="H69" s="17" t="s">
        <v>43</v>
      </c>
      <c r="I69" s="25"/>
    </row>
    <row r="70" spans="2:9" s="28" customFormat="1" ht="15" customHeight="1">
      <c r="B70" s="25"/>
      <c r="C70" s="26"/>
      <c r="D70" s="25"/>
      <c r="E70" s="26" t="s">
        <v>3321</v>
      </c>
      <c r="F70" s="25" t="s">
        <v>3207</v>
      </c>
      <c r="G70" s="25" t="s">
        <v>3330</v>
      </c>
      <c r="H70" s="17" t="s">
        <v>43</v>
      </c>
      <c r="I70" s="25"/>
    </row>
    <row r="71" spans="2:9" s="28" customFormat="1" ht="15" customHeight="1">
      <c r="B71" s="25"/>
      <c r="C71" s="26"/>
      <c r="D71" s="25"/>
      <c r="E71" s="26" t="s">
        <v>3322</v>
      </c>
      <c r="F71" s="25" t="s">
        <v>3323</v>
      </c>
      <c r="G71" s="25" t="s">
        <v>3330</v>
      </c>
      <c r="H71" s="17" t="s">
        <v>43</v>
      </c>
      <c r="I71" s="25"/>
    </row>
    <row r="72" spans="2:9" s="28" customFormat="1" ht="15" customHeight="1">
      <c r="B72" s="25"/>
      <c r="C72" s="26"/>
      <c r="D72" s="25"/>
      <c r="E72" s="26" t="s">
        <v>3324</v>
      </c>
      <c r="F72" s="25" t="s">
        <v>3325</v>
      </c>
      <c r="G72" s="25" t="s">
        <v>3330</v>
      </c>
      <c r="H72" s="17" t="s">
        <v>43</v>
      </c>
      <c r="I72" s="25"/>
    </row>
    <row r="73" spans="2:9" s="28" customFormat="1" ht="15" customHeight="1">
      <c r="B73" s="25"/>
      <c r="C73" s="26"/>
      <c r="D73" s="25"/>
      <c r="E73" s="26" t="s">
        <v>3326</v>
      </c>
      <c r="F73" s="25" t="s">
        <v>3327</v>
      </c>
      <c r="G73" s="25" t="s">
        <v>3330</v>
      </c>
      <c r="H73" s="17"/>
      <c r="I73" s="25"/>
    </row>
    <row r="74" spans="2:9" s="28" customFormat="1" ht="15" customHeight="1">
      <c r="B74" s="25"/>
      <c r="C74" s="26"/>
      <c r="D74" s="25"/>
      <c r="E74" s="26" t="s">
        <v>3328</v>
      </c>
      <c r="F74" s="25" t="s">
        <v>3329</v>
      </c>
      <c r="G74" s="25" t="s">
        <v>3330</v>
      </c>
      <c r="H74" s="17"/>
      <c r="I74" s="25"/>
    </row>
    <row r="75" spans="2:9" s="28" customFormat="1" ht="15" customHeight="1">
      <c r="B75" s="25">
        <v>16</v>
      </c>
      <c r="C75" s="26"/>
      <c r="D75" s="25" t="s">
        <v>3168</v>
      </c>
      <c r="E75" s="26"/>
      <c r="F75" s="25"/>
      <c r="G75" s="25"/>
      <c r="H75" s="17" t="s">
        <v>43</v>
      </c>
      <c r="I75" s="25"/>
    </row>
    <row r="76" spans="2:9" s="28" customFormat="1" ht="15" customHeight="1">
      <c r="B76" s="25">
        <v>17</v>
      </c>
      <c r="C76" s="26" t="s">
        <v>3331</v>
      </c>
      <c r="D76" s="25" t="s">
        <v>3333</v>
      </c>
      <c r="E76" s="26" t="s">
        <v>3332</v>
      </c>
      <c r="F76" s="25" t="s">
        <v>3333</v>
      </c>
      <c r="G76" s="25" t="s">
        <v>3343</v>
      </c>
      <c r="H76" s="17" t="s">
        <v>43</v>
      </c>
      <c r="I76" s="25"/>
    </row>
    <row r="77" spans="2:9" s="28" customFormat="1" ht="15" customHeight="1">
      <c r="B77" s="25"/>
      <c r="C77" s="26"/>
      <c r="D77" s="25"/>
      <c r="E77" s="26" t="s">
        <v>3334</v>
      </c>
      <c r="F77" s="25" t="s">
        <v>3335</v>
      </c>
      <c r="G77" s="25" t="s">
        <v>3343</v>
      </c>
      <c r="H77" s="17" t="s">
        <v>43</v>
      </c>
      <c r="I77" s="25"/>
    </row>
    <row r="78" spans="2:9" s="28" customFormat="1" ht="15" customHeight="1">
      <c r="B78" s="25"/>
      <c r="C78" s="26"/>
      <c r="D78" s="25"/>
      <c r="E78" s="26" t="s">
        <v>3336</v>
      </c>
      <c r="F78" s="25" t="s">
        <v>3169</v>
      </c>
      <c r="G78" s="25" t="s">
        <v>3343</v>
      </c>
      <c r="H78" s="17" t="s">
        <v>43</v>
      </c>
      <c r="I78" s="25"/>
    </row>
    <row r="79" spans="2:9" s="28" customFormat="1" ht="15" customHeight="1">
      <c r="B79" s="25"/>
      <c r="C79" s="26"/>
      <c r="D79" s="25"/>
      <c r="E79" s="26" t="s">
        <v>3337</v>
      </c>
      <c r="F79" s="25" t="s">
        <v>3338</v>
      </c>
      <c r="G79" s="25" t="s">
        <v>3343</v>
      </c>
      <c r="H79" s="17" t="s">
        <v>43</v>
      </c>
      <c r="I79" s="25"/>
    </row>
    <row r="80" spans="2:9" s="28" customFormat="1" ht="15" customHeight="1">
      <c r="B80" s="25"/>
      <c r="C80" s="26"/>
      <c r="D80" s="25"/>
      <c r="E80" s="26" t="s">
        <v>3339</v>
      </c>
      <c r="F80" s="25" t="s">
        <v>3340</v>
      </c>
      <c r="G80" s="25" t="s">
        <v>3343</v>
      </c>
      <c r="H80" s="25"/>
      <c r="I80" s="25"/>
    </row>
    <row r="81" spans="2:9" s="28" customFormat="1" ht="15" customHeight="1">
      <c r="B81" s="25"/>
      <c r="C81" s="26"/>
      <c r="D81" s="25"/>
      <c r="E81" s="26" t="s">
        <v>3341</v>
      </c>
      <c r="F81" s="25" t="s">
        <v>3342</v>
      </c>
      <c r="G81" s="25" t="s">
        <v>3343</v>
      </c>
      <c r="H81" s="25"/>
      <c r="I81" s="25"/>
    </row>
    <row r="82" spans="2:9" s="28" customFormat="1" ht="15" customHeight="1">
      <c r="B82" s="25">
        <v>18</v>
      </c>
      <c r="C82" s="26"/>
      <c r="D82" s="25" t="s">
        <v>3170</v>
      </c>
      <c r="E82" s="26"/>
      <c r="F82" s="25"/>
      <c r="G82" s="25"/>
      <c r="H82" s="17" t="s">
        <v>43</v>
      </c>
      <c r="I82" s="25"/>
    </row>
    <row r="83" spans="2:9" s="28" customFormat="1" ht="15" customHeight="1">
      <c r="B83" s="25">
        <v>19</v>
      </c>
      <c r="C83" s="26" t="s">
        <v>3344</v>
      </c>
      <c r="D83" s="25" t="s">
        <v>3171</v>
      </c>
      <c r="E83" s="26" t="s">
        <v>3345</v>
      </c>
      <c r="F83" s="25" t="s">
        <v>3171</v>
      </c>
      <c r="G83" s="25" t="s">
        <v>3308</v>
      </c>
      <c r="H83" s="17" t="s">
        <v>43</v>
      </c>
      <c r="I83" s="25"/>
    </row>
    <row r="84" spans="2:9" s="28" customFormat="1" ht="15" customHeight="1">
      <c r="B84" s="25"/>
      <c r="C84" s="26"/>
      <c r="D84" s="25"/>
      <c r="E84" s="26" t="s">
        <v>3346</v>
      </c>
      <c r="F84" s="25" t="s">
        <v>3347</v>
      </c>
      <c r="G84" s="25" t="s">
        <v>3308</v>
      </c>
      <c r="H84" s="17" t="s">
        <v>43</v>
      </c>
      <c r="I84" s="25"/>
    </row>
    <row r="85" spans="2:9" s="28" customFormat="1" ht="15" customHeight="1">
      <c r="B85" s="25"/>
      <c r="C85" s="26"/>
      <c r="D85" s="25"/>
      <c r="E85" s="26" t="s">
        <v>3348</v>
      </c>
      <c r="F85" s="25" t="s">
        <v>2602</v>
      </c>
      <c r="G85" s="25" t="s">
        <v>3308</v>
      </c>
      <c r="H85" s="17"/>
      <c r="I85" s="25"/>
    </row>
    <row r="86" spans="2:9" s="28" customFormat="1" ht="15" customHeight="1">
      <c r="B86" s="25"/>
      <c r="C86" s="26"/>
      <c r="D86" s="25"/>
      <c r="E86" s="26" t="s">
        <v>3349</v>
      </c>
      <c r="F86" s="25" t="s">
        <v>3350</v>
      </c>
      <c r="G86" s="25" t="s">
        <v>3308</v>
      </c>
      <c r="H86" s="17" t="s">
        <v>43</v>
      </c>
      <c r="I86" s="25"/>
    </row>
    <row r="87" spans="2:9" s="28" customFormat="1" ht="15" customHeight="1">
      <c r="B87" s="25">
        <v>20</v>
      </c>
      <c r="C87" s="26" t="s">
        <v>3351</v>
      </c>
      <c r="D87" s="25" t="s">
        <v>3172</v>
      </c>
      <c r="E87" s="26" t="s">
        <v>3352</v>
      </c>
      <c r="F87" s="25" t="s">
        <v>3172</v>
      </c>
      <c r="G87" s="25" t="s">
        <v>3273</v>
      </c>
      <c r="H87" s="17" t="s">
        <v>43</v>
      </c>
      <c r="I87" s="25"/>
    </row>
    <row r="88" spans="2:9" s="28" customFormat="1" ht="15" customHeight="1">
      <c r="B88" s="25"/>
      <c r="C88" s="26"/>
      <c r="D88" s="25"/>
      <c r="E88" s="26" t="s">
        <v>3353</v>
      </c>
      <c r="F88" s="25" t="s">
        <v>3354</v>
      </c>
      <c r="G88" s="25" t="s">
        <v>3273</v>
      </c>
      <c r="H88" s="17"/>
      <c r="I88" s="25"/>
    </row>
    <row r="89" spans="2:9" s="28" customFormat="1" ht="15" customHeight="1">
      <c r="B89" s="25"/>
      <c r="C89" s="26"/>
      <c r="D89" s="25"/>
      <c r="E89" s="26" t="s">
        <v>3355</v>
      </c>
      <c r="F89" s="25" t="s">
        <v>3356</v>
      </c>
      <c r="G89" s="25" t="s">
        <v>3273</v>
      </c>
      <c r="H89" s="17"/>
      <c r="I89" s="25"/>
    </row>
    <row r="90" spans="2:9" s="28" customFormat="1" ht="15" customHeight="1">
      <c r="B90" s="25">
        <v>21</v>
      </c>
      <c r="C90" s="26"/>
      <c r="D90" s="25" t="s">
        <v>3173</v>
      </c>
      <c r="E90" s="26"/>
      <c r="F90" s="25"/>
      <c r="G90" s="25"/>
      <c r="H90" s="17"/>
      <c r="I90" s="25"/>
    </row>
    <row r="91" spans="2:9" s="28" customFormat="1" ht="15" customHeight="1">
      <c r="B91" s="25">
        <v>22</v>
      </c>
      <c r="C91" s="26"/>
      <c r="D91" s="25" t="s">
        <v>3174</v>
      </c>
      <c r="E91" s="26"/>
      <c r="F91" s="25"/>
      <c r="G91" s="25"/>
      <c r="H91" s="17"/>
      <c r="I91" s="25"/>
    </row>
    <row r="92" spans="2:9" s="28" customFormat="1" ht="15" customHeight="1">
      <c r="B92" s="25">
        <v>23</v>
      </c>
      <c r="C92" s="26" t="s">
        <v>3357</v>
      </c>
      <c r="D92" s="25" t="s">
        <v>3175</v>
      </c>
      <c r="E92" s="26" t="s">
        <v>3358</v>
      </c>
      <c r="F92" s="25" t="s">
        <v>3175</v>
      </c>
      <c r="G92" s="25" t="s">
        <v>3363</v>
      </c>
      <c r="H92" s="17" t="s">
        <v>43</v>
      </c>
      <c r="I92" s="25"/>
    </row>
    <row r="93" spans="2:9" s="28" customFormat="1" ht="15" customHeight="1">
      <c r="B93" s="25"/>
      <c r="C93" s="26"/>
      <c r="D93" s="25"/>
      <c r="E93" s="26" t="s">
        <v>3359</v>
      </c>
      <c r="F93" s="25" t="s">
        <v>3360</v>
      </c>
      <c r="G93" s="25" t="s">
        <v>3363</v>
      </c>
      <c r="H93" s="17" t="s">
        <v>43</v>
      </c>
      <c r="I93" s="25"/>
    </row>
    <row r="94" spans="2:9" s="28" customFormat="1" ht="15" customHeight="1">
      <c r="B94" s="25"/>
      <c r="C94" s="26"/>
      <c r="D94" s="25"/>
      <c r="E94" s="26" t="s">
        <v>3361</v>
      </c>
      <c r="F94" s="25" t="s">
        <v>3362</v>
      </c>
      <c r="G94" s="25" t="s">
        <v>3363</v>
      </c>
      <c r="H94" s="17" t="s">
        <v>43</v>
      </c>
      <c r="I94" s="25"/>
    </row>
    <row r="95" spans="2:9" s="28" customFormat="1" ht="15" customHeight="1">
      <c r="B95" s="25">
        <v>24</v>
      </c>
      <c r="C95" s="26" t="s">
        <v>3364</v>
      </c>
      <c r="D95" s="25" t="s">
        <v>3176</v>
      </c>
      <c r="E95" s="26" t="s">
        <v>3365</v>
      </c>
      <c r="F95" s="25" t="s">
        <v>3176</v>
      </c>
      <c r="G95" s="25" t="s">
        <v>3218</v>
      </c>
      <c r="H95" s="17" t="s">
        <v>43</v>
      </c>
      <c r="I95" s="25"/>
    </row>
    <row r="96" spans="2:9" s="28" customFormat="1" ht="15" customHeight="1">
      <c r="B96" s="25"/>
      <c r="C96" s="26"/>
      <c r="D96" s="25"/>
      <c r="E96" s="26" t="s">
        <v>3366</v>
      </c>
      <c r="F96" s="25" t="s">
        <v>3367</v>
      </c>
      <c r="G96" s="25" t="s">
        <v>3218</v>
      </c>
      <c r="H96" s="17" t="s">
        <v>43</v>
      </c>
      <c r="I96" s="25"/>
    </row>
    <row r="97" spans="2:9" s="28" customFormat="1" ht="15" customHeight="1">
      <c r="B97" s="25">
        <v>25</v>
      </c>
      <c r="C97" s="26" t="s">
        <v>3368</v>
      </c>
      <c r="D97" s="25" t="s">
        <v>3177</v>
      </c>
      <c r="E97" s="26" t="s">
        <v>3369</v>
      </c>
      <c r="F97" s="25" t="s">
        <v>3177</v>
      </c>
      <c r="G97" s="25" t="s">
        <v>3218</v>
      </c>
      <c r="H97" s="17" t="s">
        <v>43</v>
      </c>
      <c r="I97" s="25"/>
    </row>
    <row r="98" spans="2:9" s="28" customFormat="1" ht="15" customHeight="1">
      <c r="B98" s="25">
        <v>26</v>
      </c>
      <c r="C98" s="26"/>
      <c r="D98" s="25" t="s">
        <v>3178</v>
      </c>
      <c r="E98" s="26"/>
      <c r="F98" s="25"/>
      <c r="G98" s="25"/>
      <c r="H98" s="17" t="s">
        <v>43</v>
      </c>
      <c r="I98" s="25"/>
    </row>
    <row r="99" spans="2:9" s="28" customFormat="1" ht="15" customHeight="1">
      <c r="B99" s="25">
        <v>27</v>
      </c>
      <c r="C99" s="26"/>
      <c r="D99" s="25" t="s">
        <v>3179</v>
      </c>
      <c r="E99" s="26"/>
      <c r="F99" s="25"/>
      <c r="G99" s="25"/>
      <c r="H99" s="17" t="s">
        <v>43</v>
      </c>
      <c r="I99" s="25"/>
    </row>
    <row r="100" spans="2:9" s="28" customFormat="1" ht="15" customHeight="1">
      <c r="B100" s="25">
        <v>28</v>
      </c>
      <c r="C100" s="26" t="s">
        <v>3370</v>
      </c>
      <c r="D100" s="25" t="s">
        <v>3180</v>
      </c>
      <c r="E100" s="26" t="s">
        <v>3371</v>
      </c>
      <c r="F100" s="25" t="s">
        <v>3180</v>
      </c>
      <c r="G100" s="25" t="s">
        <v>3218</v>
      </c>
      <c r="H100" s="17" t="s">
        <v>43</v>
      </c>
      <c r="I100" s="25"/>
    </row>
    <row r="101" spans="2:9" s="28" customFormat="1" ht="15" customHeight="1">
      <c r="B101" s="25"/>
      <c r="C101" s="26"/>
      <c r="D101" s="25"/>
      <c r="E101" s="26" t="s">
        <v>3372</v>
      </c>
      <c r="F101" s="25" t="s">
        <v>3373</v>
      </c>
      <c r="G101" s="25" t="s">
        <v>3218</v>
      </c>
      <c r="H101" s="17" t="s">
        <v>43</v>
      </c>
      <c r="I101" s="25"/>
    </row>
    <row r="102" spans="2:9" s="28" customFormat="1" ht="15" customHeight="1">
      <c r="B102" s="25"/>
      <c r="C102" s="26"/>
      <c r="D102" s="25"/>
      <c r="E102" s="26" t="s">
        <v>3374</v>
      </c>
      <c r="F102" s="25" t="s">
        <v>3375</v>
      </c>
      <c r="G102" s="25" t="s">
        <v>3218</v>
      </c>
      <c r="H102" s="17" t="s">
        <v>43</v>
      </c>
      <c r="I102" s="25"/>
    </row>
    <row r="103" spans="2:9" s="28" customFormat="1" ht="15" customHeight="1">
      <c r="B103" s="25"/>
      <c r="C103" s="26"/>
      <c r="D103" s="25"/>
      <c r="E103" s="26" t="s">
        <v>3376</v>
      </c>
      <c r="F103" s="25" t="s">
        <v>3377</v>
      </c>
      <c r="G103" s="25" t="s">
        <v>3218</v>
      </c>
      <c r="H103" s="25"/>
      <c r="I103" s="25"/>
    </row>
    <row r="104" spans="2:9" s="28" customFormat="1" ht="15" customHeight="1">
      <c r="B104" s="25">
        <v>29</v>
      </c>
      <c r="C104" s="26"/>
      <c r="D104" s="25" t="s">
        <v>3181</v>
      </c>
      <c r="E104" s="26"/>
      <c r="F104" s="25"/>
      <c r="G104" s="25"/>
      <c r="H104" s="17" t="s">
        <v>43</v>
      </c>
      <c r="I104" s="25"/>
    </row>
    <row r="105" spans="2:9" s="28" customFormat="1" ht="15" customHeight="1">
      <c r="B105" s="25">
        <v>30</v>
      </c>
      <c r="C105" s="26" t="s">
        <v>3378</v>
      </c>
      <c r="D105" s="25" t="s">
        <v>2544</v>
      </c>
      <c r="E105" s="26" t="s">
        <v>3379</v>
      </c>
      <c r="F105" s="25" t="s">
        <v>2544</v>
      </c>
      <c r="G105" s="25" t="s">
        <v>3295</v>
      </c>
      <c r="H105" s="17" t="s">
        <v>43</v>
      </c>
      <c r="I105" s="25"/>
    </row>
    <row r="106" spans="2:9" s="28" customFormat="1" ht="15" customHeight="1">
      <c r="B106" s="25"/>
      <c r="C106" s="26"/>
      <c r="D106" s="25"/>
      <c r="E106" s="26" t="s">
        <v>3380</v>
      </c>
      <c r="F106" s="25" t="s">
        <v>3381</v>
      </c>
      <c r="G106" s="25" t="s">
        <v>3295</v>
      </c>
      <c r="H106" s="17" t="s">
        <v>43</v>
      </c>
      <c r="I106" s="25"/>
    </row>
    <row r="107" spans="2:9" s="28" customFormat="1" ht="15" customHeight="1">
      <c r="B107" s="25"/>
      <c r="C107" s="26"/>
      <c r="D107" s="25"/>
      <c r="E107" s="26" t="s">
        <v>3382</v>
      </c>
      <c r="F107" s="25" t="s">
        <v>3383</v>
      </c>
      <c r="G107" s="25" t="s">
        <v>3295</v>
      </c>
      <c r="H107" s="17" t="s">
        <v>43</v>
      </c>
      <c r="I107" s="25"/>
    </row>
    <row r="108" spans="2:9" s="28" customFormat="1" ht="15" customHeight="1">
      <c r="B108" s="25"/>
      <c r="C108" s="26"/>
      <c r="D108" s="25"/>
      <c r="E108" s="26" t="s">
        <v>3384</v>
      </c>
      <c r="F108" s="25" t="s">
        <v>3385</v>
      </c>
      <c r="G108" s="25" t="s">
        <v>3295</v>
      </c>
      <c r="H108" s="17" t="s">
        <v>43</v>
      </c>
      <c r="I108" s="25"/>
    </row>
    <row r="109" spans="2:9" s="28" customFormat="1" ht="15" customHeight="1">
      <c r="B109" s="25">
        <v>31</v>
      </c>
      <c r="C109" s="26"/>
      <c r="D109" s="25" t="s">
        <v>3182</v>
      </c>
      <c r="E109" s="26"/>
      <c r="F109" s="25"/>
      <c r="G109" s="25"/>
      <c r="H109" s="17" t="s">
        <v>43</v>
      </c>
      <c r="I109" s="25"/>
    </row>
    <row r="110" spans="2:9" s="28" customFormat="1" ht="15" customHeight="1">
      <c r="B110" s="25">
        <v>32</v>
      </c>
      <c r="C110" s="26" t="s">
        <v>3386</v>
      </c>
      <c r="D110" s="25" t="s">
        <v>3183</v>
      </c>
      <c r="E110" s="26" t="s">
        <v>3387</v>
      </c>
      <c r="F110" s="25" t="s">
        <v>3183</v>
      </c>
      <c r="G110" s="25" t="s">
        <v>3218</v>
      </c>
      <c r="H110" s="17" t="s">
        <v>43</v>
      </c>
      <c r="I110" s="25"/>
    </row>
    <row r="111" spans="2:9" s="28" customFormat="1" ht="15" customHeight="1">
      <c r="B111" s="25"/>
      <c r="C111" s="26"/>
      <c r="D111" s="25"/>
      <c r="E111" s="26" t="s">
        <v>3388</v>
      </c>
      <c r="F111" s="25" t="s">
        <v>3389</v>
      </c>
      <c r="G111" s="25" t="s">
        <v>3218</v>
      </c>
      <c r="H111" s="17" t="s">
        <v>43</v>
      </c>
      <c r="I111" s="25"/>
    </row>
    <row r="112" spans="2:9" s="28" customFormat="1" ht="15" customHeight="1">
      <c r="B112" s="25"/>
      <c r="C112" s="26"/>
      <c r="D112" s="25"/>
      <c r="E112" s="26" t="s">
        <v>3390</v>
      </c>
      <c r="F112" s="25" t="s">
        <v>3391</v>
      </c>
      <c r="G112" s="25" t="s">
        <v>3218</v>
      </c>
      <c r="H112" s="17" t="s">
        <v>43</v>
      </c>
      <c r="I112" s="25"/>
    </row>
    <row r="113" spans="2:9" s="28" customFormat="1" ht="15" customHeight="1">
      <c r="B113" s="25"/>
      <c r="C113" s="26"/>
      <c r="D113" s="25"/>
      <c r="E113" s="26" t="s">
        <v>3392</v>
      </c>
      <c r="F113" s="25" t="s">
        <v>3393</v>
      </c>
      <c r="G113" s="25" t="s">
        <v>3218</v>
      </c>
      <c r="H113" s="17"/>
      <c r="I113" s="25"/>
    </row>
    <row r="114" spans="2:9" s="28" customFormat="1" ht="15" customHeight="1">
      <c r="B114" s="25">
        <v>33</v>
      </c>
      <c r="C114" s="26"/>
      <c r="D114" s="25" t="s">
        <v>3184</v>
      </c>
      <c r="E114" s="26"/>
      <c r="F114" s="25"/>
      <c r="G114" s="25"/>
      <c r="H114" s="17" t="s">
        <v>43</v>
      </c>
      <c r="I114" s="25"/>
    </row>
    <row r="115" spans="2:9" s="28" customFormat="1" ht="15" customHeight="1">
      <c r="B115" s="25">
        <v>34</v>
      </c>
      <c r="C115" s="26"/>
      <c r="D115" s="25" t="s">
        <v>3185</v>
      </c>
      <c r="E115" s="26"/>
      <c r="F115" s="25"/>
      <c r="G115" s="25"/>
      <c r="H115" s="17" t="s">
        <v>43</v>
      </c>
      <c r="I115" s="25"/>
    </row>
    <row r="116" spans="2:9" s="28" customFormat="1" ht="15" customHeight="1">
      <c r="B116" s="25">
        <v>35</v>
      </c>
      <c r="C116" s="26"/>
      <c r="D116" s="25" t="s">
        <v>3186</v>
      </c>
      <c r="E116" s="26"/>
      <c r="F116" s="25"/>
      <c r="G116" s="25"/>
      <c r="H116" s="17" t="s">
        <v>43</v>
      </c>
      <c r="I116" s="25"/>
    </row>
    <row r="117" spans="2:9" s="28" customFormat="1" ht="15" customHeight="1">
      <c r="B117" s="25">
        <v>36</v>
      </c>
      <c r="C117" s="26" t="s">
        <v>3394</v>
      </c>
      <c r="D117" s="25" t="s">
        <v>3187</v>
      </c>
      <c r="E117" s="26" t="s">
        <v>3395</v>
      </c>
      <c r="F117" s="25" t="s">
        <v>3187</v>
      </c>
      <c r="G117" s="25" t="s">
        <v>3218</v>
      </c>
      <c r="H117" s="17" t="s">
        <v>43</v>
      </c>
      <c r="I117" s="25"/>
    </row>
    <row r="118" spans="2:9" s="28" customFormat="1" ht="15" customHeight="1">
      <c r="B118" s="25">
        <v>37</v>
      </c>
      <c r="C118" s="26"/>
      <c r="D118" s="25" t="s">
        <v>3188</v>
      </c>
      <c r="E118" s="26"/>
      <c r="F118" s="25"/>
      <c r="G118" s="25"/>
      <c r="H118" s="17" t="s">
        <v>43</v>
      </c>
      <c r="I118" s="25"/>
    </row>
    <row r="119" spans="2:9" s="28" customFormat="1" ht="15" customHeight="1">
      <c r="B119" s="25">
        <v>38</v>
      </c>
      <c r="C119" s="26" t="s">
        <v>3396</v>
      </c>
      <c r="D119" s="25" t="s">
        <v>3398</v>
      </c>
      <c r="E119" s="26" t="s">
        <v>3397</v>
      </c>
      <c r="F119" s="25" t="s">
        <v>3398</v>
      </c>
      <c r="G119" s="25" t="s">
        <v>3343</v>
      </c>
      <c r="H119" s="17" t="s">
        <v>43</v>
      </c>
      <c r="I119" s="25"/>
    </row>
    <row r="120" spans="2:9" s="28" customFormat="1" ht="15" customHeight="1">
      <c r="B120" s="25"/>
      <c r="C120" s="26"/>
      <c r="D120" s="25"/>
      <c r="E120" s="26" t="s">
        <v>3399</v>
      </c>
      <c r="F120" s="25" t="s">
        <v>3400</v>
      </c>
      <c r="G120" s="25" t="s">
        <v>3343</v>
      </c>
      <c r="H120" s="17" t="s">
        <v>43</v>
      </c>
      <c r="I120" s="25"/>
    </row>
    <row r="121" spans="2:9" s="28" customFormat="1" ht="15" customHeight="1">
      <c r="B121" s="25"/>
      <c r="C121" s="26"/>
      <c r="D121" s="25"/>
      <c r="E121" s="26" t="s">
        <v>3401</v>
      </c>
      <c r="F121" s="25" t="s">
        <v>3402</v>
      </c>
      <c r="G121" s="25" t="s">
        <v>3343</v>
      </c>
      <c r="H121" s="17" t="s">
        <v>43</v>
      </c>
      <c r="I121" s="25"/>
    </row>
    <row r="122" spans="2:9" s="28" customFormat="1" ht="15" customHeight="1">
      <c r="B122" s="25"/>
      <c r="C122" s="26"/>
      <c r="D122" s="25"/>
      <c r="E122" s="26" t="s">
        <v>3403</v>
      </c>
      <c r="F122" s="25" t="s">
        <v>3404</v>
      </c>
      <c r="G122" s="25" t="s">
        <v>3343</v>
      </c>
      <c r="H122" s="17" t="s">
        <v>43</v>
      </c>
      <c r="I122" s="25"/>
    </row>
    <row r="123" spans="2:9" s="28" customFormat="1" ht="15" customHeight="1">
      <c r="B123" s="25"/>
      <c r="C123" s="26"/>
      <c r="D123" s="25"/>
      <c r="E123" s="26" t="s">
        <v>3405</v>
      </c>
      <c r="F123" s="25" t="s">
        <v>3406</v>
      </c>
      <c r="G123" s="25" t="s">
        <v>3343</v>
      </c>
      <c r="H123" s="17" t="s">
        <v>43</v>
      </c>
      <c r="I123" s="25"/>
    </row>
    <row r="124" spans="2:9" s="28" customFormat="1" ht="15" customHeight="1">
      <c r="B124" s="25">
        <v>39</v>
      </c>
      <c r="C124" s="26"/>
      <c r="D124" s="25" t="s">
        <v>3189</v>
      </c>
      <c r="E124" s="26"/>
      <c r="F124" s="25"/>
      <c r="G124" s="25"/>
      <c r="H124" s="25"/>
      <c r="I124" s="25"/>
    </row>
    <row r="125" spans="2:9" s="28" customFormat="1" ht="15" customHeight="1">
      <c r="B125" s="25">
        <v>40</v>
      </c>
      <c r="C125" s="26"/>
      <c r="D125" s="25" t="s">
        <v>3190</v>
      </c>
      <c r="E125" s="26"/>
      <c r="F125" s="25"/>
      <c r="G125" s="25"/>
      <c r="H125" s="25"/>
      <c r="I125" s="25"/>
    </row>
    <row r="126" spans="2:9" s="28" customFormat="1" ht="15" customHeight="1">
      <c r="B126" s="25">
        <v>41</v>
      </c>
      <c r="C126" s="26" t="s">
        <v>3407</v>
      </c>
      <c r="D126" s="25" t="s">
        <v>3191</v>
      </c>
      <c r="E126" s="26" t="s">
        <v>3408</v>
      </c>
      <c r="F126" s="25" t="s">
        <v>3191</v>
      </c>
      <c r="G126" s="25" t="s">
        <v>3218</v>
      </c>
      <c r="H126" s="17" t="s">
        <v>43</v>
      </c>
      <c r="I126" s="25"/>
    </row>
    <row r="127" spans="2:9" s="28" customFormat="1" ht="15" customHeight="1">
      <c r="B127" s="25"/>
      <c r="C127" s="26"/>
      <c r="D127" s="25"/>
      <c r="E127" s="26" t="s">
        <v>3409</v>
      </c>
      <c r="F127" s="25" t="s">
        <v>3410</v>
      </c>
      <c r="G127" s="25" t="s">
        <v>3218</v>
      </c>
      <c r="H127" s="17" t="s">
        <v>43</v>
      </c>
      <c r="I127" s="25"/>
    </row>
    <row r="128" spans="2:9" s="28" customFormat="1" ht="15" customHeight="1">
      <c r="B128" s="25"/>
      <c r="C128" s="26"/>
      <c r="D128" s="25"/>
      <c r="E128" s="26" t="s">
        <v>3411</v>
      </c>
      <c r="F128" s="25" t="s">
        <v>3412</v>
      </c>
      <c r="G128" s="25" t="s">
        <v>3218</v>
      </c>
      <c r="H128" s="17" t="s">
        <v>43</v>
      </c>
      <c r="I128" s="25"/>
    </row>
    <row r="129" spans="2:9" s="28" customFormat="1" ht="15" customHeight="1">
      <c r="B129" s="25"/>
      <c r="C129" s="26"/>
      <c r="D129" s="25"/>
      <c r="E129" s="26" t="s">
        <v>3413</v>
      </c>
      <c r="F129" s="25" t="s">
        <v>3414</v>
      </c>
      <c r="G129" s="25" t="s">
        <v>3218</v>
      </c>
      <c r="H129" s="17"/>
      <c r="I129" s="25"/>
    </row>
    <row r="130" spans="2:9" s="28" customFormat="1" ht="15" customHeight="1">
      <c r="B130" s="25"/>
      <c r="C130" s="26"/>
      <c r="D130" s="25"/>
      <c r="E130" s="26" t="s">
        <v>3415</v>
      </c>
      <c r="F130" s="25" t="s">
        <v>3416</v>
      </c>
      <c r="G130" s="25" t="s">
        <v>3218</v>
      </c>
      <c r="H130" s="17"/>
      <c r="I130" s="25"/>
    </row>
    <row r="131" spans="2:9" s="28" customFormat="1" ht="15" customHeight="1">
      <c r="B131" s="25"/>
      <c r="C131" s="26"/>
      <c r="D131" s="25"/>
      <c r="E131" s="26" t="s">
        <v>3417</v>
      </c>
      <c r="F131" s="25" t="s">
        <v>3418</v>
      </c>
      <c r="G131" s="25" t="s">
        <v>3218</v>
      </c>
      <c r="H131" s="17"/>
      <c r="I131" s="25"/>
    </row>
    <row r="132" spans="2:9" s="28" customFormat="1" ht="15" customHeight="1">
      <c r="B132" s="25">
        <v>42</v>
      </c>
      <c r="C132" s="26"/>
      <c r="D132" s="25" t="s">
        <v>2317</v>
      </c>
      <c r="E132" s="26"/>
      <c r="F132" s="25"/>
      <c r="G132" s="25"/>
      <c r="H132" s="17" t="s">
        <v>43</v>
      </c>
      <c r="I132" s="25"/>
    </row>
    <row r="133" spans="2:9" s="28" customFormat="1" ht="15" customHeight="1">
      <c r="B133" s="25">
        <v>43</v>
      </c>
      <c r="C133" s="26"/>
      <c r="D133" s="25" t="s">
        <v>3192</v>
      </c>
      <c r="E133" s="26"/>
      <c r="F133" s="25"/>
      <c r="G133" s="25"/>
      <c r="H133" s="17" t="s">
        <v>43</v>
      </c>
      <c r="I133" s="25"/>
    </row>
    <row r="134" spans="2:9" s="28" customFormat="1" ht="15" customHeight="1">
      <c r="B134" s="25">
        <v>44</v>
      </c>
      <c r="C134" s="26" t="s">
        <v>3419</v>
      </c>
      <c r="D134" s="25" t="s">
        <v>3193</v>
      </c>
      <c r="E134" s="26" t="s">
        <v>3420</v>
      </c>
      <c r="F134" s="25" t="s">
        <v>3193</v>
      </c>
      <c r="G134" s="25" t="s">
        <v>3218</v>
      </c>
      <c r="H134" s="17" t="s">
        <v>43</v>
      </c>
      <c r="I134" s="25"/>
    </row>
    <row r="135" spans="2:9" s="28" customFormat="1" ht="15" customHeight="1">
      <c r="B135" s="25"/>
      <c r="C135" s="26"/>
      <c r="D135" s="25"/>
      <c r="E135" s="26" t="s">
        <v>3421</v>
      </c>
      <c r="F135" s="25" t="s">
        <v>3422</v>
      </c>
      <c r="G135" s="25" t="s">
        <v>3218</v>
      </c>
      <c r="H135" s="17" t="s">
        <v>43</v>
      </c>
      <c r="I135" s="25"/>
    </row>
    <row r="136" spans="2:9" s="28" customFormat="1" ht="15" customHeight="1">
      <c r="B136" s="25"/>
      <c r="C136" s="26"/>
      <c r="D136" s="25"/>
      <c r="E136" s="26" t="s">
        <v>3423</v>
      </c>
      <c r="F136" s="25" t="s">
        <v>3424</v>
      </c>
      <c r="G136" s="25" t="s">
        <v>3218</v>
      </c>
      <c r="H136" s="17"/>
      <c r="I136" s="25"/>
    </row>
    <row r="137" spans="2:9" s="28" customFormat="1" ht="15" customHeight="1">
      <c r="B137" s="25"/>
      <c r="C137" s="26"/>
      <c r="D137" s="25"/>
      <c r="E137" s="26" t="s">
        <v>3425</v>
      </c>
      <c r="F137" s="25" t="s">
        <v>3426</v>
      </c>
      <c r="G137" s="25" t="s">
        <v>3218</v>
      </c>
      <c r="H137" s="17"/>
      <c r="I137" s="25"/>
    </row>
    <row r="138" spans="2:9" s="28" customFormat="1" ht="15" customHeight="1">
      <c r="B138" s="25"/>
      <c r="C138" s="26"/>
      <c r="D138" s="25"/>
      <c r="E138" s="26" t="s">
        <v>3427</v>
      </c>
      <c r="F138" s="25" t="s">
        <v>3428</v>
      </c>
      <c r="G138" s="25" t="s">
        <v>3218</v>
      </c>
      <c r="H138" s="17"/>
      <c r="I138" s="25"/>
    </row>
    <row r="139" spans="2:9" s="28" customFormat="1" ht="15" customHeight="1">
      <c r="B139" s="25"/>
      <c r="C139" s="26"/>
      <c r="D139" s="25"/>
      <c r="E139" s="26" t="s">
        <v>3429</v>
      </c>
      <c r="F139" s="25" t="s">
        <v>3430</v>
      </c>
      <c r="G139" s="25" t="s">
        <v>3218</v>
      </c>
      <c r="H139" s="17"/>
      <c r="I139" s="25"/>
    </row>
    <row r="140" spans="2:9" s="28" customFormat="1" ht="15" customHeight="1">
      <c r="B140" s="25"/>
      <c r="C140" s="26"/>
      <c r="D140" s="25"/>
      <c r="E140" s="26" t="s">
        <v>3431</v>
      </c>
      <c r="F140" s="25" t="s">
        <v>3432</v>
      </c>
      <c r="G140" s="25" t="s">
        <v>3218</v>
      </c>
      <c r="H140" s="17"/>
      <c r="I140" s="25"/>
    </row>
    <row r="141" spans="2:9" s="28" customFormat="1" ht="15" customHeight="1">
      <c r="B141" s="25">
        <v>45</v>
      </c>
      <c r="C141" s="26"/>
      <c r="D141" s="25" t="s">
        <v>3194</v>
      </c>
      <c r="E141" s="26"/>
      <c r="F141" s="25"/>
      <c r="G141" s="25"/>
      <c r="H141" s="17" t="s">
        <v>43</v>
      </c>
      <c r="I141" s="25"/>
    </row>
    <row r="142" spans="2:9" s="28" customFormat="1" ht="15" customHeight="1">
      <c r="B142" s="25">
        <v>46</v>
      </c>
      <c r="C142" s="26" t="s">
        <v>3433</v>
      </c>
      <c r="D142" s="25" t="s">
        <v>3195</v>
      </c>
      <c r="E142" s="26" t="s">
        <v>3434</v>
      </c>
      <c r="F142" s="25" t="s">
        <v>3195</v>
      </c>
      <c r="G142" s="25" t="s">
        <v>3218</v>
      </c>
      <c r="H142" s="17" t="s">
        <v>43</v>
      </c>
      <c r="I142" s="25"/>
    </row>
    <row r="143" spans="2:9" s="28" customFormat="1" ht="15" customHeight="1">
      <c r="B143" s="25"/>
      <c r="C143" s="26"/>
      <c r="D143" s="25"/>
      <c r="E143" s="26" t="s">
        <v>3435</v>
      </c>
      <c r="F143" s="25" t="s">
        <v>3436</v>
      </c>
      <c r="G143" s="25" t="s">
        <v>3218</v>
      </c>
      <c r="H143" s="17" t="s">
        <v>43</v>
      </c>
      <c r="I143" s="25"/>
    </row>
    <row r="144" spans="2:9" s="28" customFormat="1" ht="15" customHeight="1">
      <c r="B144" s="25"/>
      <c r="C144" s="26"/>
      <c r="D144" s="25"/>
      <c r="E144" s="26" t="s">
        <v>3437</v>
      </c>
      <c r="F144" s="25" t="s">
        <v>3438</v>
      </c>
      <c r="G144" s="25" t="s">
        <v>3218</v>
      </c>
      <c r="H144" s="25"/>
      <c r="I144" s="25"/>
    </row>
    <row r="145" spans="2:9" s="28" customFormat="1" ht="15" customHeight="1">
      <c r="B145" s="25">
        <v>47</v>
      </c>
      <c r="C145" s="26"/>
      <c r="D145" s="25" t="s">
        <v>3196</v>
      </c>
      <c r="E145" s="26"/>
      <c r="F145" s="25"/>
      <c r="G145" s="25"/>
      <c r="H145" s="17" t="s">
        <v>43</v>
      </c>
      <c r="I145" s="25"/>
    </row>
    <row r="146" spans="2:9" s="28" customFormat="1" ht="15" customHeight="1">
      <c r="B146" s="25">
        <v>48</v>
      </c>
      <c r="C146" s="26" t="s">
        <v>3439</v>
      </c>
      <c r="D146" s="25" t="s">
        <v>3441</v>
      </c>
      <c r="E146" s="26" t="s">
        <v>3440</v>
      </c>
      <c r="F146" s="25" t="s">
        <v>3441</v>
      </c>
      <c r="G146" s="25" t="s">
        <v>3218</v>
      </c>
      <c r="H146" s="17" t="s">
        <v>43</v>
      </c>
      <c r="I146" s="25"/>
    </row>
    <row r="147" spans="2:9" s="28" customFormat="1" ht="15" customHeight="1">
      <c r="B147" s="25"/>
      <c r="C147" s="26"/>
      <c r="D147" s="25"/>
      <c r="E147" s="26" t="s">
        <v>3442</v>
      </c>
      <c r="F147" s="25" t="s">
        <v>3443</v>
      </c>
      <c r="G147" s="25" t="s">
        <v>3218</v>
      </c>
      <c r="H147" s="17" t="s">
        <v>43</v>
      </c>
      <c r="I147" s="25"/>
    </row>
    <row r="148" spans="2:9" s="28" customFormat="1" ht="15" customHeight="1">
      <c r="B148" s="25"/>
      <c r="C148" s="26"/>
      <c r="D148" s="25"/>
      <c r="E148" s="26" t="s">
        <v>3444</v>
      </c>
      <c r="F148" s="25" t="s">
        <v>3197</v>
      </c>
      <c r="G148" s="25" t="s">
        <v>3218</v>
      </c>
      <c r="H148" s="17" t="s">
        <v>43</v>
      </c>
      <c r="I148" s="25"/>
    </row>
    <row r="149" spans="2:9" s="28" customFormat="1" ht="15" customHeight="1">
      <c r="B149" s="25"/>
      <c r="C149" s="26"/>
      <c r="D149" s="25"/>
      <c r="E149" s="26" t="s">
        <v>3445</v>
      </c>
      <c r="F149" s="25" t="s">
        <v>3446</v>
      </c>
      <c r="G149" s="25" t="s">
        <v>3218</v>
      </c>
      <c r="H149" s="17" t="s">
        <v>43</v>
      </c>
      <c r="I149" s="25"/>
    </row>
    <row r="150" spans="2:9" s="28" customFormat="1" ht="15" customHeight="1">
      <c r="B150" s="25"/>
      <c r="C150" s="26"/>
      <c r="D150" s="25"/>
      <c r="E150" s="26" t="s">
        <v>3447</v>
      </c>
      <c r="F150" s="25" t="s">
        <v>3448</v>
      </c>
      <c r="G150" s="25" t="s">
        <v>3218</v>
      </c>
      <c r="H150" s="17" t="s">
        <v>43</v>
      </c>
      <c r="I150" s="25"/>
    </row>
    <row r="151" spans="2:9" s="28" customFormat="1" ht="15" customHeight="1">
      <c r="B151" s="25"/>
      <c r="C151" s="26"/>
      <c r="D151" s="25"/>
      <c r="E151" s="26" t="s">
        <v>3449</v>
      </c>
      <c r="F151" s="25" t="s">
        <v>3450</v>
      </c>
      <c r="G151" s="25" t="s">
        <v>3218</v>
      </c>
      <c r="H151" s="25"/>
      <c r="I151" s="25"/>
    </row>
    <row r="152" spans="2:9" s="28" customFormat="1" ht="15" customHeight="1">
      <c r="B152" s="25">
        <v>49</v>
      </c>
      <c r="C152" s="26" t="s">
        <v>3451</v>
      </c>
      <c r="D152" s="25" t="s">
        <v>3198</v>
      </c>
      <c r="E152" s="26" t="s">
        <v>3452</v>
      </c>
      <c r="F152" s="25" t="s">
        <v>3198</v>
      </c>
      <c r="G152" s="25" t="s">
        <v>3467</v>
      </c>
      <c r="H152" s="17" t="s">
        <v>43</v>
      </c>
      <c r="I152" s="25"/>
    </row>
    <row r="153" spans="2:9" s="28" customFormat="1" ht="15" customHeight="1">
      <c r="B153" s="25"/>
      <c r="C153" s="26"/>
      <c r="D153" s="25"/>
      <c r="E153" s="26" t="s">
        <v>3453</v>
      </c>
      <c r="F153" s="25" t="s">
        <v>3454</v>
      </c>
      <c r="G153" s="25" t="s">
        <v>3467</v>
      </c>
      <c r="H153" s="17" t="s">
        <v>43</v>
      </c>
      <c r="I153" s="25"/>
    </row>
    <row r="154" spans="2:9" s="28" customFormat="1" ht="15" customHeight="1">
      <c r="B154" s="25"/>
      <c r="C154" s="26"/>
      <c r="D154" s="25"/>
      <c r="E154" s="26" t="s">
        <v>3455</v>
      </c>
      <c r="F154" s="25" t="s">
        <v>3456</v>
      </c>
      <c r="G154" s="25" t="s">
        <v>3467</v>
      </c>
      <c r="H154" s="17" t="s">
        <v>43</v>
      </c>
      <c r="I154" s="25"/>
    </row>
    <row r="155" spans="2:9" s="28" customFormat="1" ht="15" customHeight="1">
      <c r="B155" s="25"/>
      <c r="C155" s="26"/>
      <c r="D155" s="25"/>
      <c r="E155" s="26" t="s">
        <v>3457</v>
      </c>
      <c r="F155" s="25" t="s">
        <v>3458</v>
      </c>
      <c r="G155" s="25" t="s">
        <v>3467</v>
      </c>
      <c r="H155" s="17" t="s">
        <v>43</v>
      </c>
      <c r="I155" s="25"/>
    </row>
    <row r="156" spans="2:9" s="28" customFormat="1" ht="15" customHeight="1">
      <c r="B156" s="25"/>
      <c r="C156" s="26"/>
      <c r="D156" s="25"/>
      <c r="E156" s="26" t="s">
        <v>3459</v>
      </c>
      <c r="F156" s="25" t="s">
        <v>3460</v>
      </c>
      <c r="G156" s="25" t="s">
        <v>3467</v>
      </c>
      <c r="H156" s="17" t="s">
        <v>43</v>
      </c>
      <c r="I156" s="25"/>
    </row>
    <row r="157" spans="2:9" s="28" customFormat="1" ht="15" customHeight="1">
      <c r="B157" s="25"/>
      <c r="C157" s="26"/>
      <c r="D157" s="25"/>
      <c r="E157" s="26" t="s">
        <v>3461</v>
      </c>
      <c r="F157" s="25" t="s">
        <v>3462</v>
      </c>
      <c r="G157" s="25" t="s">
        <v>3467</v>
      </c>
      <c r="H157" s="17" t="s">
        <v>43</v>
      </c>
      <c r="I157" s="25"/>
    </row>
    <row r="158" spans="2:9" s="28" customFormat="1" ht="15" customHeight="1">
      <c r="B158" s="25"/>
      <c r="C158" s="26"/>
      <c r="D158" s="25"/>
      <c r="E158" s="26" t="s">
        <v>3463</v>
      </c>
      <c r="F158" s="25" t="s">
        <v>3464</v>
      </c>
      <c r="G158" s="25" t="s">
        <v>3467</v>
      </c>
      <c r="H158" s="25"/>
      <c r="I158" s="25"/>
    </row>
    <row r="159" spans="2:9" s="28" customFormat="1" ht="15" customHeight="1">
      <c r="B159" s="25"/>
      <c r="C159" s="26"/>
      <c r="D159" s="25"/>
      <c r="E159" s="26" t="s">
        <v>3465</v>
      </c>
      <c r="F159" s="25" t="s">
        <v>3466</v>
      </c>
      <c r="G159" s="25" t="s">
        <v>3467</v>
      </c>
      <c r="H159" s="25"/>
      <c r="I159" s="25"/>
    </row>
    <row r="160" spans="2:9" s="28" customFormat="1" ht="15" customHeight="1">
      <c r="B160" s="25">
        <v>50</v>
      </c>
      <c r="C160" s="26"/>
      <c r="D160" s="25" t="s">
        <v>3199</v>
      </c>
      <c r="E160" s="26"/>
      <c r="F160" s="25"/>
      <c r="G160" s="25"/>
      <c r="H160" s="17" t="s">
        <v>43</v>
      </c>
      <c r="I160" s="25"/>
    </row>
    <row r="161" spans="2:9" s="28" customFormat="1" ht="15" customHeight="1">
      <c r="B161" s="25">
        <v>51</v>
      </c>
      <c r="C161" s="26"/>
      <c r="D161" s="25" t="s">
        <v>3200</v>
      </c>
      <c r="E161" s="26"/>
      <c r="F161" s="25"/>
      <c r="G161" s="25"/>
      <c r="H161" s="17" t="s">
        <v>43</v>
      </c>
      <c r="I161" s="25"/>
    </row>
    <row r="162" spans="2:9" s="28" customFormat="1" ht="15" customHeight="1">
      <c r="B162" s="25">
        <v>52</v>
      </c>
      <c r="C162" s="26" t="s">
        <v>3468</v>
      </c>
      <c r="D162" s="25" t="s">
        <v>3201</v>
      </c>
      <c r="E162" s="26" t="s">
        <v>3469</v>
      </c>
      <c r="F162" s="25" t="s">
        <v>3201</v>
      </c>
      <c r="G162" s="25" t="s">
        <v>3470</v>
      </c>
      <c r="H162" s="17" t="s">
        <v>43</v>
      </c>
      <c r="I162" s="25"/>
    </row>
    <row r="163" spans="2:9" s="28" customFormat="1" ht="15" customHeight="1">
      <c r="B163" s="25">
        <v>53</v>
      </c>
      <c r="C163" s="26"/>
      <c r="D163" s="25" t="s">
        <v>3202</v>
      </c>
      <c r="E163" s="26"/>
      <c r="F163" s="25"/>
      <c r="G163" s="25"/>
      <c r="H163" s="17" t="s">
        <v>43</v>
      </c>
      <c r="I163" s="25"/>
    </row>
    <row r="164" spans="2:9" s="28" customFormat="1" ht="15" customHeight="1">
      <c r="B164" s="25">
        <v>54</v>
      </c>
      <c r="C164" s="26"/>
      <c r="D164" s="25" t="s">
        <v>3203</v>
      </c>
      <c r="E164" s="26"/>
      <c r="F164" s="25"/>
      <c r="G164" s="25"/>
      <c r="H164" s="17" t="s">
        <v>43</v>
      </c>
      <c r="I164" s="25"/>
    </row>
    <row r="165" spans="2:9" s="28" customFormat="1" ht="15" customHeight="1">
      <c r="B165" s="25">
        <v>55</v>
      </c>
      <c r="C165" s="26"/>
      <c r="D165" s="25" t="s">
        <v>3204</v>
      </c>
      <c r="E165" s="26"/>
      <c r="F165" s="25"/>
      <c r="G165" s="25"/>
      <c r="H165" s="17" t="s">
        <v>43</v>
      </c>
      <c r="I165" s="25"/>
    </row>
    <row r="166" spans="2:9" s="28" customFormat="1" ht="15" customHeight="1">
      <c r="B166" s="25">
        <v>56</v>
      </c>
      <c r="C166" s="26"/>
      <c r="D166" s="25" t="s">
        <v>2005</v>
      </c>
      <c r="E166" s="26"/>
      <c r="F166" s="25"/>
      <c r="G166" s="25"/>
      <c r="H166" s="17" t="s">
        <v>43</v>
      </c>
      <c r="I166" s="25"/>
    </row>
    <row r="167" spans="2:9" s="28" customFormat="1" ht="15" customHeight="1">
      <c r="B167" s="25">
        <v>57</v>
      </c>
      <c r="C167" s="26" t="s">
        <v>3471</v>
      </c>
      <c r="D167" s="25" t="s">
        <v>3205</v>
      </c>
      <c r="E167" s="26" t="s">
        <v>3472</v>
      </c>
      <c r="F167" s="25" t="s">
        <v>3473</v>
      </c>
      <c r="G167" s="25" t="s">
        <v>3295</v>
      </c>
      <c r="H167" s="17" t="s">
        <v>43</v>
      </c>
      <c r="I167" s="25"/>
    </row>
    <row r="168" spans="2:9" s="28" customFormat="1" ht="15" customHeight="1">
      <c r="B168" s="25"/>
      <c r="C168" s="26"/>
      <c r="D168" s="25"/>
      <c r="E168" s="26" t="s">
        <v>3474</v>
      </c>
      <c r="F168" s="25" t="s">
        <v>3475</v>
      </c>
      <c r="G168" s="25" t="s">
        <v>3295</v>
      </c>
      <c r="H168" s="17" t="s">
        <v>43</v>
      </c>
      <c r="I168" s="25"/>
    </row>
    <row r="169" spans="2:9" s="28" customFormat="1" ht="15" customHeight="1">
      <c r="B169" s="25"/>
      <c r="C169" s="26"/>
      <c r="D169" s="25"/>
      <c r="E169" s="26" t="s">
        <v>3476</v>
      </c>
      <c r="F169" s="25" t="s">
        <v>3477</v>
      </c>
      <c r="G169" s="25" t="s">
        <v>3295</v>
      </c>
      <c r="H169" s="25"/>
      <c r="I169" s="25"/>
    </row>
    <row r="170" spans="2:9" s="28" customFormat="1" ht="15" customHeight="1">
      <c r="B170" s="25"/>
      <c r="C170" s="26"/>
      <c r="D170" s="25"/>
      <c r="E170" s="26" t="s">
        <v>3478</v>
      </c>
      <c r="F170" s="25" t="s">
        <v>3479</v>
      </c>
      <c r="G170" s="25" t="s">
        <v>3295</v>
      </c>
      <c r="H170" s="25"/>
      <c r="I170" s="25"/>
    </row>
    <row r="171" spans="2:9" s="28" customFormat="1" ht="15" customHeight="1">
      <c r="B171" s="25">
        <v>58</v>
      </c>
      <c r="C171" s="26" t="s">
        <v>3480</v>
      </c>
      <c r="D171" s="25" t="s">
        <v>3206</v>
      </c>
      <c r="E171" s="26" t="s">
        <v>3481</v>
      </c>
      <c r="F171" s="25" t="s">
        <v>3206</v>
      </c>
      <c r="G171" s="25" t="s">
        <v>3483</v>
      </c>
      <c r="H171" s="17" t="s">
        <v>43</v>
      </c>
      <c r="I171" s="25"/>
    </row>
    <row r="172" spans="2:9" s="28" customFormat="1" ht="15" customHeight="1">
      <c r="B172" s="25"/>
      <c r="C172" s="26"/>
      <c r="D172" s="25"/>
      <c r="E172" s="26" t="s">
        <v>3482</v>
      </c>
      <c r="F172" s="25" t="s">
        <v>3314</v>
      </c>
      <c r="G172" s="25" t="s">
        <v>3483</v>
      </c>
      <c r="H172" s="17" t="s">
        <v>43</v>
      </c>
      <c r="I172" s="25"/>
    </row>
    <row r="173" spans="2:9" s="28" customFormat="1" ht="15" customHeight="1">
      <c r="B173" s="25">
        <v>59</v>
      </c>
      <c r="C173" s="26"/>
      <c r="D173" s="25" t="s">
        <v>3208</v>
      </c>
      <c r="E173" s="26"/>
      <c r="F173" s="25"/>
      <c r="G173" s="25"/>
      <c r="H173" s="17" t="s">
        <v>43</v>
      </c>
      <c r="I173" s="25"/>
    </row>
    <row r="174" spans="2:9" s="28" customFormat="1" ht="15" customHeight="1">
      <c r="B174" s="25">
        <v>60</v>
      </c>
      <c r="C174" s="26"/>
      <c r="D174" s="25" t="s">
        <v>3045</v>
      </c>
      <c r="E174" s="26"/>
      <c r="F174" s="25"/>
      <c r="G174" s="25"/>
      <c r="H174" s="17" t="s">
        <v>43</v>
      </c>
      <c r="I174" s="25"/>
    </row>
    <row r="175" spans="2:9" s="28" customFormat="1" ht="15" customHeight="1">
      <c r="B175" s="25">
        <v>61</v>
      </c>
      <c r="C175" s="26"/>
      <c r="D175" s="25" t="s">
        <v>3209</v>
      </c>
      <c r="E175" s="26"/>
      <c r="F175" s="25"/>
      <c r="G175" s="25"/>
      <c r="H175" s="17" t="s">
        <v>43</v>
      </c>
      <c r="I175" s="25"/>
    </row>
    <row r="176" spans="2:9" s="28" customFormat="1" ht="15" customHeight="1">
      <c r="B176" s="25"/>
      <c r="C176" s="26"/>
      <c r="D176" s="25"/>
      <c r="E176" s="47" t="s">
        <v>4535</v>
      </c>
      <c r="F176" s="48"/>
      <c r="G176" s="48"/>
      <c r="H176" s="49">
        <f>E176-49</f>
        <v>115</v>
      </c>
      <c r="I176" s="25"/>
    </row>
  </sheetData>
  <mergeCells count="2">
    <mergeCell ref="B1:I1"/>
    <mergeCell ref="B2:I2"/>
  </mergeCells>
  <pageMargins left="0.59055118110236227" right="0.39370078740157483" top="0.78740157480314965" bottom="0.39370078740157483" header="0.31496062992125984" footer="0.31496062992125984"/>
  <pageSetup paperSize="5" orientation="landscape" horizontalDpi="120" verticalDpi="72" r:id="rId1"/>
  <rowBreaks count="5" manualBreakCount="5">
    <brk id="32" max="16383" man="1"/>
    <brk id="63" max="16383" man="1"/>
    <brk id="94" max="16383" man="1"/>
    <brk id="125" max="16383" man="1"/>
    <brk id="151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dimension ref="B1:I102"/>
  <sheetViews>
    <sheetView view="pageBreakPreview" topLeftCell="A82" zoomScaleSheetLayoutView="100" workbookViewId="0">
      <selection activeCell="G93" sqref="G93"/>
    </sheetView>
  </sheetViews>
  <sheetFormatPr defaultRowHeight="12.75"/>
  <cols>
    <col min="1" max="1" width="13.85546875" style="7" customWidth="1"/>
    <col min="2" max="2" width="6.140625" style="7" customWidth="1"/>
    <col min="3" max="3" width="17.42578125" style="8" customWidth="1"/>
    <col min="4" max="4" width="22.7109375" style="7" customWidth="1"/>
    <col min="5" max="5" width="18" style="8" customWidth="1"/>
    <col min="6" max="6" width="21.5703125" style="7" customWidth="1"/>
    <col min="7" max="7" width="41.140625" style="7" customWidth="1"/>
    <col min="8" max="8" width="10" style="7" customWidth="1"/>
    <col min="9" max="9" width="13.7109375" style="7" customWidth="1"/>
    <col min="10" max="16384" width="9.140625" style="7"/>
  </cols>
  <sheetData>
    <row r="1" spans="2:9" ht="15.75">
      <c r="B1" s="55" t="s">
        <v>16</v>
      </c>
      <c r="C1" s="55"/>
      <c r="D1" s="55"/>
      <c r="E1" s="55"/>
      <c r="F1" s="55"/>
      <c r="G1" s="55"/>
      <c r="H1" s="55"/>
      <c r="I1" s="55"/>
    </row>
    <row r="2" spans="2:9" ht="15.75">
      <c r="B2" s="55" t="s">
        <v>1944</v>
      </c>
      <c r="C2" s="55"/>
      <c r="D2" s="55"/>
      <c r="E2" s="55"/>
      <c r="F2" s="55"/>
      <c r="G2" s="55"/>
      <c r="H2" s="55"/>
      <c r="I2" s="55"/>
    </row>
    <row r="4" spans="2:9">
      <c r="B4" s="7" t="s">
        <v>18</v>
      </c>
      <c r="D4" s="7" t="s">
        <v>21</v>
      </c>
    </row>
    <row r="5" spans="2:9">
      <c r="B5" s="7" t="s">
        <v>19</v>
      </c>
      <c r="D5" s="7" t="s">
        <v>22</v>
      </c>
    </row>
    <row r="6" spans="2:9">
      <c r="B6" s="7" t="s">
        <v>25</v>
      </c>
      <c r="D6" s="7" t="s">
        <v>122</v>
      </c>
    </row>
    <row r="7" spans="2:9">
      <c r="B7" s="7" t="s">
        <v>3923</v>
      </c>
      <c r="D7" s="7" t="s">
        <v>3930</v>
      </c>
    </row>
    <row r="8" spans="2:9">
      <c r="B8" s="7" t="s">
        <v>20</v>
      </c>
      <c r="D8" s="7" t="s">
        <v>23</v>
      </c>
    </row>
    <row r="10" spans="2:9" s="22" customFormat="1" ht="30.75" customHeight="1">
      <c r="B10" s="20" t="s">
        <v>0</v>
      </c>
      <c r="C10" s="21" t="s">
        <v>26</v>
      </c>
      <c r="D10" s="20" t="s">
        <v>29</v>
      </c>
      <c r="E10" s="21" t="s">
        <v>27</v>
      </c>
      <c r="F10" s="20" t="s">
        <v>28</v>
      </c>
      <c r="G10" s="20" t="s">
        <v>30</v>
      </c>
      <c r="H10" s="20" t="s">
        <v>38</v>
      </c>
      <c r="I10" s="20" t="s">
        <v>5</v>
      </c>
    </row>
    <row r="11" spans="2:9" s="14" customFormat="1">
      <c r="B11" s="12">
        <v>1</v>
      </c>
      <c r="C11" s="13">
        <v>2</v>
      </c>
      <c r="D11" s="12">
        <v>2</v>
      </c>
      <c r="E11" s="13">
        <v>3</v>
      </c>
      <c r="F11" s="12">
        <v>4</v>
      </c>
      <c r="G11" s="12">
        <v>5</v>
      </c>
      <c r="H11" s="12">
        <v>6</v>
      </c>
      <c r="I11" s="12">
        <v>7</v>
      </c>
    </row>
    <row r="12" spans="2:9" s="28" customFormat="1" ht="15" customHeight="1">
      <c r="B12" s="25">
        <v>1</v>
      </c>
      <c r="C12" s="26" t="s">
        <v>3505</v>
      </c>
      <c r="D12" s="25" t="s">
        <v>3484</v>
      </c>
      <c r="E12" s="26" t="s">
        <v>3506</v>
      </c>
      <c r="F12" s="25" t="s">
        <v>3484</v>
      </c>
      <c r="G12" s="25" t="s">
        <v>3509</v>
      </c>
      <c r="H12" s="17" t="s">
        <v>43</v>
      </c>
      <c r="I12" s="25"/>
    </row>
    <row r="13" spans="2:9" s="28" customFormat="1" ht="15" customHeight="1">
      <c r="B13" s="25"/>
      <c r="C13" s="26"/>
      <c r="D13" s="25"/>
      <c r="E13" s="26" t="s">
        <v>3507</v>
      </c>
      <c r="F13" s="25" t="s">
        <v>3508</v>
      </c>
      <c r="G13" s="25" t="s">
        <v>3509</v>
      </c>
      <c r="H13" s="17" t="s">
        <v>43</v>
      </c>
      <c r="I13" s="25"/>
    </row>
    <row r="14" spans="2:9" s="28" customFormat="1" ht="15" customHeight="1">
      <c r="B14" s="25">
        <v>2</v>
      </c>
      <c r="C14" s="26" t="s">
        <v>3671</v>
      </c>
      <c r="D14" s="35" t="s">
        <v>3485</v>
      </c>
      <c r="E14" s="36" t="s">
        <v>3672</v>
      </c>
      <c r="F14" s="35" t="s">
        <v>3485</v>
      </c>
      <c r="G14" s="25" t="s">
        <v>3677</v>
      </c>
      <c r="H14" s="17" t="s">
        <v>43</v>
      </c>
      <c r="I14" s="25"/>
    </row>
    <row r="15" spans="2:9" s="28" customFormat="1" ht="15" customHeight="1">
      <c r="B15" s="25"/>
      <c r="C15" s="26"/>
      <c r="D15" s="35"/>
      <c r="E15" s="36" t="s">
        <v>3673</v>
      </c>
      <c r="F15" s="35" t="s">
        <v>3675</v>
      </c>
      <c r="G15" s="25" t="s">
        <v>3677</v>
      </c>
      <c r="H15" s="17" t="s">
        <v>43</v>
      </c>
      <c r="I15" s="25"/>
    </row>
    <row r="16" spans="2:9" s="28" customFormat="1" ht="15" customHeight="1">
      <c r="B16" s="25"/>
      <c r="C16" s="26"/>
      <c r="D16" s="35"/>
      <c r="E16" s="36" t="s">
        <v>3674</v>
      </c>
      <c r="F16" s="35" t="s">
        <v>3676</v>
      </c>
      <c r="G16" s="25" t="s">
        <v>3677</v>
      </c>
      <c r="H16" s="17"/>
      <c r="I16" s="25"/>
    </row>
    <row r="17" spans="2:9" s="28" customFormat="1" ht="15" customHeight="1">
      <c r="B17" s="25">
        <v>3</v>
      </c>
      <c r="C17" s="26" t="s">
        <v>3510</v>
      </c>
      <c r="D17" s="25" t="s">
        <v>2308</v>
      </c>
      <c r="E17" s="26" t="s">
        <v>3511</v>
      </c>
      <c r="F17" s="25" t="s">
        <v>3186</v>
      </c>
      <c r="G17" s="25" t="s">
        <v>3517</v>
      </c>
      <c r="H17" s="17" t="s">
        <v>43</v>
      </c>
      <c r="I17" s="25"/>
    </row>
    <row r="18" spans="2:9" s="28" customFormat="1" ht="15" customHeight="1">
      <c r="B18" s="25"/>
      <c r="C18" s="26"/>
      <c r="D18" s="25"/>
      <c r="E18" s="26" t="s">
        <v>3512</v>
      </c>
      <c r="F18" s="25" t="s">
        <v>2308</v>
      </c>
      <c r="G18" s="25" t="s">
        <v>3517</v>
      </c>
      <c r="H18" s="17" t="s">
        <v>43</v>
      </c>
      <c r="I18" s="25"/>
    </row>
    <row r="19" spans="2:9" s="28" customFormat="1" ht="15" customHeight="1">
      <c r="B19" s="25"/>
      <c r="C19" s="26"/>
      <c r="D19" s="25"/>
      <c r="E19" s="26" t="s">
        <v>3513</v>
      </c>
      <c r="F19" s="25" t="s">
        <v>3514</v>
      </c>
      <c r="G19" s="25" t="s">
        <v>3517</v>
      </c>
      <c r="H19" s="17"/>
      <c r="I19" s="25"/>
    </row>
    <row r="20" spans="2:9" s="28" customFormat="1" ht="15" customHeight="1">
      <c r="B20" s="25"/>
      <c r="C20" s="26"/>
      <c r="D20" s="25"/>
      <c r="E20" s="26" t="s">
        <v>3515</v>
      </c>
      <c r="F20" s="25" t="s">
        <v>3516</v>
      </c>
      <c r="G20" s="25" t="s">
        <v>3517</v>
      </c>
      <c r="H20" s="17"/>
      <c r="I20" s="25"/>
    </row>
    <row r="21" spans="2:9" s="28" customFormat="1" ht="15" customHeight="1">
      <c r="B21" s="25">
        <v>4</v>
      </c>
      <c r="C21" s="26"/>
      <c r="D21" s="25" t="s">
        <v>3486</v>
      </c>
      <c r="E21" s="26"/>
      <c r="F21" s="25"/>
      <c r="G21" s="25"/>
      <c r="H21" s="17" t="s">
        <v>43</v>
      </c>
      <c r="I21" s="25"/>
    </row>
    <row r="22" spans="2:9" s="28" customFormat="1" ht="15" customHeight="1">
      <c r="B22" s="25">
        <v>5</v>
      </c>
      <c r="C22" s="26"/>
      <c r="D22" s="25" t="s">
        <v>3487</v>
      </c>
      <c r="E22" s="26"/>
      <c r="F22" s="25"/>
      <c r="G22" s="25"/>
      <c r="H22" s="17" t="s">
        <v>43</v>
      </c>
      <c r="I22" s="25"/>
    </row>
    <row r="23" spans="2:9" s="28" customFormat="1" ht="15" customHeight="1">
      <c r="B23" s="25">
        <v>6</v>
      </c>
      <c r="C23" s="26"/>
      <c r="D23" s="25" t="s">
        <v>3488</v>
      </c>
      <c r="E23" s="26"/>
      <c r="F23" s="25"/>
      <c r="G23" s="25"/>
      <c r="H23" s="17" t="s">
        <v>43</v>
      </c>
      <c r="I23" s="25"/>
    </row>
    <row r="24" spans="2:9" s="28" customFormat="1" ht="15" customHeight="1">
      <c r="B24" s="25">
        <v>7</v>
      </c>
      <c r="C24" s="26" t="s">
        <v>3518</v>
      </c>
      <c r="D24" s="25" t="s">
        <v>3489</v>
      </c>
      <c r="E24" s="26" t="s">
        <v>3519</v>
      </c>
      <c r="F24" s="25" t="s">
        <v>3489</v>
      </c>
      <c r="G24" s="25" t="s">
        <v>3534</v>
      </c>
      <c r="H24" s="17" t="s">
        <v>43</v>
      </c>
      <c r="I24" s="25"/>
    </row>
    <row r="25" spans="2:9" s="28" customFormat="1" ht="15" customHeight="1">
      <c r="B25" s="25"/>
      <c r="C25" s="26"/>
      <c r="D25" s="25"/>
      <c r="E25" s="26" t="s">
        <v>3520</v>
      </c>
      <c r="F25" s="25" t="s">
        <v>3521</v>
      </c>
      <c r="G25" s="25" t="s">
        <v>3534</v>
      </c>
      <c r="H25" s="17" t="s">
        <v>43</v>
      </c>
      <c r="I25" s="25"/>
    </row>
    <row r="26" spans="2:9" s="28" customFormat="1" ht="15" customHeight="1">
      <c r="B26" s="25"/>
      <c r="C26" s="26"/>
      <c r="D26" s="25"/>
      <c r="E26" s="26" t="s">
        <v>3522</v>
      </c>
      <c r="F26" s="25" t="s">
        <v>3523</v>
      </c>
      <c r="G26" s="25" t="s">
        <v>3534</v>
      </c>
      <c r="H26" s="17" t="s">
        <v>43</v>
      </c>
      <c r="I26" s="25"/>
    </row>
    <row r="27" spans="2:9" s="28" customFormat="1" ht="15" customHeight="1">
      <c r="B27" s="25"/>
      <c r="C27" s="26"/>
      <c r="D27" s="25"/>
      <c r="E27" s="26" t="s">
        <v>3524</v>
      </c>
      <c r="F27" s="25" t="s">
        <v>3525</v>
      </c>
      <c r="G27" s="25" t="s">
        <v>3534</v>
      </c>
      <c r="H27" s="17" t="s">
        <v>43</v>
      </c>
      <c r="I27" s="25"/>
    </row>
    <row r="28" spans="2:9" s="28" customFormat="1" ht="15" customHeight="1">
      <c r="B28" s="25"/>
      <c r="C28" s="26"/>
      <c r="D28" s="25"/>
      <c r="E28" s="26" t="s">
        <v>3526</v>
      </c>
      <c r="F28" s="25" t="s">
        <v>3527</v>
      </c>
      <c r="G28" s="25" t="s">
        <v>3534</v>
      </c>
      <c r="H28" s="17"/>
      <c r="I28" s="25"/>
    </row>
    <row r="29" spans="2:9" s="28" customFormat="1" ht="15" customHeight="1">
      <c r="B29" s="25"/>
      <c r="C29" s="26"/>
      <c r="D29" s="25"/>
      <c r="E29" s="26" t="s">
        <v>3528</v>
      </c>
      <c r="F29" s="25" t="s">
        <v>3529</v>
      </c>
      <c r="G29" s="25" t="s">
        <v>3534</v>
      </c>
      <c r="H29" s="17"/>
      <c r="I29" s="25"/>
    </row>
    <row r="30" spans="2:9" s="28" customFormat="1" ht="15" customHeight="1">
      <c r="B30" s="25"/>
      <c r="C30" s="26"/>
      <c r="D30" s="25"/>
      <c r="E30" s="26" t="s">
        <v>3530</v>
      </c>
      <c r="F30" s="25" t="s">
        <v>3531</v>
      </c>
      <c r="G30" s="25" t="s">
        <v>3534</v>
      </c>
      <c r="H30" s="17"/>
      <c r="I30" s="25"/>
    </row>
    <row r="31" spans="2:9" s="28" customFormat="1" ht="15" customHeight="1">
      <c r="B31" s="25"/>
      <c r="C31" s="26"/>
      <c r="D31" s="25"/>
      <c r="E31" s="26" t="s">
        <v>3532</v>
      </c>
      <c r="F31" s="25" t="s">
        <v>3533</v>
      </c>
      <c r="G31" s="25" t="s">
        <v>3534</v>
      </c>
      <c r="H31" s="17"/>
      <c r="I31" s="25"/>
    </row>
    <row r="32" spans="2:9" s="28" customFormat="1" ht="15" customHeight="1">
      <c r="B32" s="25">
        <v>8</v>
      </c>
      <c r="C32" s="26" t="s">
        <v>3535</v>
      </c>
      <c r="D32" s="25" t="s">
        <v>3490</v>
      </c>
      <c r="E32" s="26" t="s">
        <v>3536</v>
      </c>
      <c r="F32" s="25" t="s">
        <v>3490</v>
      </c>
      <c r="G32" s="25" t="s">
        <v>3543</v>
      </c>
      <c r="H32" s="17" t="s">
        <v>43</v>
      </c>
      <c r="I32" s="25"/>
    </row>
    <row r="33" spans="2:9" s="28" customFormat="1" ht="15" customHeight="1">
      <c r="B33" s="25"/>
      <c r="C33" s="26"/>
      <c r="D33" s="25"/>
      <c r="E33" s="26" t="s">
        <v>3537</v>
      </c>
      <c r="F33" s="25" t="s">
        <v>3538</v>
      </c>
      <c r="G33" s="25" t="s">
        <v>3543</v>
      </c>
      <c r="H33" s="17" t="s">
        <v>43</v>
      </c>
      <c r="I33" s="25"/>
    </row>
    <row r="34" spans="2:9" s="28" customFormat="1" ht="15" customHeight="1">
      <c r="B34" s="25"/>
      <c r="C34" s="26"/>
      <c r="D34" s="25"/>
      <c r="E34" s="26" t="s">
        <v>3539</v>
      </c>
      <c r="F34" s="25" t="s">
        <v>3540</v>
      </c>
      <c r="G34" s="25" t="s">
        <v>3543</v>
      </c>
      <c r="H34" s="17"/>
      <c r="I34" s="25"/>
    </row>
    <row r="35" spans="2:9" s="28" customFormat="1" ht="15" customHeight="1">
      <c r="B35" s="25"/>
      <c r="C35" s="26"/>
      <c r="D35" s="25"/>
      <c r="E35" s="26" t="s">
        <v>3541</v>
      </c>
      <c r="F35" s="25" t="s">
        <v>3542</v>
      </c>
      <c r="G35" s="25" t="s">
        <v>3543</v>
      </c>
      <c r="H35" s="17"/>
      <c r="I35" s="25"/>
    </row>
    <row r="36" spans="2:9" s="28" customFormat="1" ht="15" customHeight="1">
      <c r="B36" s="25">
        <v>9</v>
      </c>
      <c r="C36" s="26" t="s">
        <v>3544</v>
      </c>
      <c r="D36" s="25" t="s">
        <v>3491</v>
      </c>
      <c r="E36" s="26" t="s">
        <v>3545</v>
      </c>
      <c r="F36" s="25" t="s">
        <v>3491</v>
      </c>
      <c r="G36" s="25" t="s">
        <v>3551</v>
      </c>
      <c r="H36" s="17" t="s">
        <v>43</v>
      </c>
      <c r="I36" s="25"/>
    </row>
    <row r="37" spans="2:9" s="28" customFormat="1" ht="15" customHeight="1">
      <c r="B37" s="25"/>
      <c r="C37" s="26"/>
      <c r="D37" s="25"/>
      <c r="E37" s="26" t="s">
        <v>3546</v>
      </c>
      <c r="F37" s="25" t="s">
        <v>3006</v>
      </c>
      <c r="G37" s="25" t="s">
        <v>3551</v>
      </c>
      <c r="H37" s="17" t="s">
        <v>43</v>
      </c>
      <c r="I37" s="25"/>
    </row>
    <row r="38" spans="2:9" s="28" customFormat="1" ht="15" customHeight="1">
      <c r="B38" s="25"/>
      <c r="C38" s="26"/>
      <c r="D38" s="25"/>
      <c r="E38" s="26" t="s">
        <v>3547</v>
      </c>
      <c r="F38" s="25" t="s">
        <v>3548</v>
      </c>
      <c r="G38" s="25" t="s">
        <v>3551</v>
      </c>
      <c r="H38" s="17"/>
      <c r="I38" s="25"/>
    </row>
    <row r="39" spans="2:9" s="28" customFormat="1" ht="15" customHeight="1">
      <c r="B39" s="25"/>
      <c r="C39" s="26"/>
      <c r="D39" s="25"/>
      <c r="E39" s="26" t="s">
        <v>3549</v>
      </c>
      <c r="F39" s="25" t="s">
        <v>3550</v>
      </c>
      <c r="G39" s="25" t="s">
        <v>3551</v>
      </c>
      <c r="H39" s="17"/>
      <c r="I39" s="25"/>
    </row>
    <row r="40" spans="2:9" s="28" customFormat="1" ht="15" customHeight="1">
      <c r="B40" s="25">
        <v>10</v>
      </c>
      <c r="C40" s="26" t="s">
        <v>3552</v>
      </c>
      <c r="D40" s="25" t="s">
        <v>3554</v>
      </c>
      <c r="E40" s="26" t="s">
        <v>3553</v>
      </c>
      <c r="F40" s="25" t="s">
        <v>3554</v>
      </c>
      <c r="G40" s="25" t="s">
        <v>3562</v>
      </c>
      <c r="H40" s="17" t="s">
        <v>43</v>
      </c>
      <c r="I40" s="25"/>
    </row>
    <row r="41" spans="2:9" s="28" customFormat="1" ht="15" customHeight="1">
      <c r="B41" s="25"/>
      <c r="C41" s="26"/>
      <c r="D41" s="25"/>
      <c r="E41" s="26" t="s">
        <v>3555</v>
      </c>
      <c r="F41" s="25" t="s">
        <v>3492</v>
      </c>
      <c r="G41" s="25" t="s">
        <v>3562</v>
      </c>
      <c r="H41" s="17" t="s">
        <v>43</v>
      </c>
      <c r="I41" s="25"/>
    </row>
    <row r="42" spans="2:9" s="28" customFormat="1" ht="15" customHeight="1">
      <c r="B42" s="25"/>
      <c r="C42" s="26"/>
      <c r="D42" s="25"/>
      <c r="E42" s="26" t="s">
        <v>3556</v>
      </c>
      <c r="F42" s="25" t="s">
        <v>3557</v>
      </c>
      <c r="G42" s="25" t="s">
        <v>3562</v>
      </c>
      <c r="H42" s="17"/>
      <c r="I42" s="25"/>
    </row>
    <row r="43" spans="2:9" s="28" customFormat="1" ht="15" customHeight="1">
      <c r="B43" s="25"/>
      <c r="C43" s="26"/>
      <c r="D43" s="25"/>
      <c r="E43" s="26" t="s">
        <v>3558</v>
      </c>
      <c r="F43" s="25" t="s">
        <v>3559</v>
      </c>
      <c r="G43" s="25" t="s">
        <v>3562</v>
      </c>
      <c r="H43" s="17"/>
      <c r="I43" s="25"/>
    </row>
    <row r="44" spans="2:9" s="28" customFormat="1" ht="15" customHeight="1">
      <c r="B44" s="25"/>
      <c r="C44" s="26"/>
      <c r="D44" s="25"/>
      <c r="E44" s="26" t="s">
        <v>3560</v>
      </c>
      <c r="F44" s="25" t="s">
        <v>3561</v>
      </c>
      <c r="G44" s="25" t="s">
        <v>3562</v>
      </c>
      <c r="H44" s="17"/>
      <c r="I44" s="25"/>
    </row>
    <row r="45" spans="2:9" s="28" customFormat="1" ht="15" customHeight="1">
      <c r="B45" s="25">
        <v>11</v>
      </c>
      <c r="C45" s="26" t="s">
        <v>3563</v>
      </c>
      <c r="D45" s="25" t="s">
        <v>3565</v>
      </c>
      <c r="E45" s="26" t="s">
        <v>3564</v>
      </c>
      <c r="F45" s="25" t="s">
        <v>3565</v>
      </c>
      <c r="G45" s="25" t="s">
        <v>3577</v>
      </c>
      <c r="H45" s="17" t="s">
        <v>43</v>
      </c>
      <c r="I45" s="25"/>
    </row>
    <row r="46" spans="2:9" s="28" customFormat="1" ht="15" customHeight="1">
      <c r="B46" s="25"/>
      <c r="C46" s="26"/>
      <c r="D46" s="25"/>
      <c r="E46" s="26" t="s">
        <v>3566</v>
      </c>
      <c r="F46" s="25" t="s">
        <v>3567</v>
      </c>
      <c r="G46" s="25" t="s">
        <v>3577</v>
      </c>
      <c r="H46" s="17" t="s">
        <v>43</v>
      </c>
      <c r="I46" s="25"/>
    </row>
    <row r="47" spans="2:9" s="28" customFormat="1" ht="15" customHeight="1">
      <c r="B47" s="25"/>
      <c r="C47" s="26"/>
      <c r="D47" s="25"/>
      <c r="E47" s="26" t="s">
        <v>3568</v>
      </c>
      <c r="F47" s="25" t="s">
        <v>3569</v>
      </c>
      <c r="G47" s="25" t="s">
        <v>3577</v>
      </c>
      <c r="H47" s="17" t="s">
        <v>43</v>
      </c>
      <c r="I47" s="25"/>
    </row>
    <row r="48" spans="2:9" s="28" customFormat="1" ht="15" customHeight="1">
      <c r="B48" s="25"/>
      <c r="C48" s="26"/>
      <c r="D48" s="25"/>
      <c r="E48" s="26" t="s">
        <v>3570</v>
      </c>
      <c r="F48" s="25" t="s">
        <v>3193</v>
      </c>
      <c r="G48" s="25" t="s">
        <v>3577</v>
      </c>
      <c r="H48" s="17"/>
      <c r="I48" s="25"/>
    </row>
    <row r="49" spans="2:9" s="28" customFormat="1" ht="15" customHeight="1">
      <c r="B49" s="25"/>
      <c r="C49" s="26"/>
      <c r="D49" s="25"/>
      <c r="E49" s="26" t="s">
        <v>3571</v>
      </c>
      <c r="F49" s="25" t="s">
        <v>3572</v>
      </c>
      <c r="G49" s="25" t="s">
        <v>3577</v>
      </c>
      <c r="H49" s="17"/>
      <c r="I49" s="25"/>
    </row>
    <row r="50" spans="2:9" s="28" customFormat="1" ht="15" customHeight="1">
      <c r="B50" s="25"/>
      <c r="C50" s="26"/>
      <c r="D50" s="25"/>
      <c r="E50" s="26" t="s">
        <v>3573</v>
      </c>
      <c r="F50" s="25" t="s">
        <v>3574</v>
      </c>
      <c r="G50" s="25" t="s">
        <v>3577</v>
      </c>
      <c r="H50" s="17"/>
      <c r="I50" s="25"/>
    </row>
    <row r="51" spans="2:9" s="28" customFormat="1" ht="15" customHeight="1">
      <c r="B51" s="25"/>
      <c r="C51" s="26"/>
      <c r="D51" s="25"/>
      <c r="E51" s="26" t="s">
        <v>3575</v>
      </c>
      <c r="F51" s="25" t="s">
        <v>3576</v>
      </c>
      <c r="G51" s="25" t="s">
        <v>3577</v>
      </c>
      <c r="H51" s="17"/>
      <c r="I51" s="25"/>
    </row>
    <row r="52" spans="2:9" s="28" customFormat="1" ht="15" customHeight="1">
      <c r="B52" s="25">
        <v>12</v>
      </c>
      <c r="C52" s="26" t="s">
        <v>3578</v>
      </c>
      <c r="D52" s="25" t="s">
        <v>3580</v>
      </c>
      <c r="E52" s="26" t="s">
        <v>3579</v>
      </c>
      <c r="F52" s="25" t="s">
        <v>3580</v>
      </c>
      <c r="G52" s="25" t="s">
        <v>3588</v>
      </c>
      <c r="H52" s="17" t="s">
        <v>43</v>
      </c>
      <c r="I52" s="25"/>
    </row>
    <row r="53" spans="2:9" s="28" customFormat="1" ht="15" customHeight="1">
      <c r="B53" s="25"/>
      <c r="C53" s="26"/>
      <c r="D53" s="25"/>
      <c r="E53" s="26" t="s">
        <v>3581</v>
      </c>
      <c r="F53" s="25" t="s">
        <v>3582</v>
      </c>
      <c r="G53" s="25" t="s">
        <v>3588</v>
      </c>
      <c r="H53" s="17" t="s">
        <v>43</v>
      </c>
      <c r="I53" s="25"/>
    </row>
    <row r="54" spans="2:9" s="28" customFormat="1" ht="15" customHeight="1">
      <c r="B54" s="25"/>
      <c r="C54" s="26"/>
      <c r="D54" s="25"/>
      <c r="E54" s="26" t="s">
        <v>3583</v>
      </c>
      <c r="F54" s="25" t="s">
        <v>3493</v>
      </c>
      <c r="G54" s="25" t="s">
        <v>3588</v>
      </c>
      <c r="H54" s="17" t="s">
        <v>43</v>
      </c>
      <c r="I54" s="25"/>
    </row>
    <row r="55" spans="2:9" s="28" customFormat="1" ht="15" customHeight="1">
      <c r="B55" s="25"/>
      <c r="C55" s="26"/>
      <c r="D55" s="25"/>
      <c r="E55" s="26" t="s">
        <v>3584</v>
      </c>
      <c r="F55" s="25" t="s">
        <v>3585</v>
      </c>
      <c r="G55" s="25" t="s">
        <v>3588</v>
      </c>
      <c r="H55" s="17" t="s">
        <v>43</v>
      </c>
      <c r="I55" s="25"/>
    </row>
    <row r="56" spans="2:9" s="28" customFormat="1" ht="15" customHeight="1">
      <c r="B56" s="25"/>
      <c r="C56" s="26"/>
      <c r="D56" s="25"/>
      <c r="E56" s="26" t="s">
        <v>3586</v>
      </c>
      <c r="F56" s="25" t="s">
        <v>3587</v>
      </c>
      <c r="G56" s="25" t="s">
        <v>3588</v>
      </c>
      <c r="H56" s="17"/>
      <c r="I56" s="25"/>
    </row>
    <row r="57" spans="2:9" s="28" customFormat="1" ht="15" customHeight="1">
      <c r="B57" s="25">
        <v>13</v>
      </c>
      <c r="C57" s="26" t="s">
        <v>3589</v>
      </c>
      <c r="D57" s="25" t="s">
        <v>3591</v>
      </c>
      <c r="E57" s="26" t="s">
        <v>3590</v>
      </c>
      <c r="F57" s="25" t="s">
        <v>3591</v>
      </c>
      <c r="G57" s="25" t="s">
        <v>3603</v>
      </c>
      <c r="H57" s="17" t="s">
        <v>43</v>
      </c>
      <c r="I57" s="25"/>
    </row>
    <row r="58" spans="2:9" s="28" customFormat="1" ht="15" customHeight="1">
      <c r="B58" s="25"/>
      <c r="C58" s="26"/>
      <c r="D58" s="25"/>
      <c r="E58" s="26" t="s">
        <v>3592</v>
      </c>
      <c r="F58" s="25" t="s">
        <v>3593</v>
      </c>
      <c r="G58" s="25" t="s">
        <v>3603</v>
      </c>
      <c r="H58" s="17" t="s">
        <v>43</v>
      </c>
      <c r="I58" s="25"/>
    </row>
    <row r="59" spans="2:9" s="28" customFormat="1" ht="15" customHeight="1">
      <c r="B59" s="25"/>
      <c r="C59" s="26"/>
      <c r="D59" s="25"/>
      <c r="E59" s="26" t="s">
        <v>3594</v>
      </c>
      <c r="F59" s="25" t="s">
        <v>2206</v>
      </c>
      <c r="G59" s="25" t="s">
        <v>3603</v>
      </c>
      <c r="H59" s="17" t="s">
        <v>43</v>
      </c>
      <c r="I59" s="25"/>
    </row>
    <row r="60" spans="2:9" s="28" customFormat="1" ht="15" customHeight="1">
      <c r="B60" s="25"/>
      <c r="C60" s="26"/>
      <c r="D60" s="25"/>
      <c r="E60" s="26" t="s">
        <v>3595</v>
      </c>
      <c r="F60" s="25" t="s">
        <v>3494</v>
      </c>
      <c r="G60" s="25" t="s">
        <v>3603</v>
      </c>
      <c r="H60" s="17" t="s">
        <v>43</v>
      </c>
      <c r="I60" s="25"/>
    </row>
    <row r="61" spans="2:9" s="28" customFormat="1" ht="15" customHeight="1">
      <c r="B61" s="25"/>
      <c r="C61" s="26"/>
      <c r="D61" s="25"/>
      <c r="E61" s="26" t="s">
        <v>3596</v>
      </c>
      <c r="F61" s="25" t="s">
        <v>3160</v>
      </c>
      <c r="G61" s="25" t="s">
        <v>3603</v>
      </c>
      <c r="H61" s="17" t="s">
        <v>43</v>
      </c>
      <c r="I61" s="25"/>
    </row>
    <row r="62" spans="2:9" s="28" customFormat="1" ht="15" customHeight="1">
      <c r="B62" s="25"/>
      <c r="C62" s="26"/>
      <c r="D62" s="25"/>
      <c r="E62" s="26" t="s">
        <v>3597</v>
      </c>
      <c r="F62" s="25" t="s">
        <v>3598</v>
      </c>
      <c r="G62" s="25" t="s">
        <v>3603</v>
      </c>
      <c r="H62" s="17"/>
      <c r="I62" s="25"/>
    </row>
    <row r="63" spans="2:9" s="28" customFormat="1" ht="15" customHeight="1">
      <c r="B63" s="25"/>
      <c r="C63" s="26"/>
      <c r="D63" s="25"/>
      <c r="E63" s="26" t="s">
        <v>3599</v>
      </c>
      <c r="F63" s="25" t="s">
        <v>3600</v>
      </c>
      <c r="G63" s="25" t="s">
        <v>3603</v>
      </c>
      <c r="H63" s="17"/>
      <c r="I63" s="25"/>
    </row>
    <row r="64" spans="2:9" s="28" customFormat="1" ht="15" customHeight="1">
      <c r="B64" s="25"/>
      <c r="C64" s="26"/>
      <c r="D64" s="25"/>
      <c r="E64" s="26" t="s">
        <v>3601</v>
      </c>
      <c r="F64" s="25" t="s">
        <v>3602</v>
      </c>
      <c r="G64" s="25" t="s">
        <v>3603</v>
      </c>
      <c r="H64" s="17"/>
      <c r="I64" s="25"/>
    </row>
    <row r="65" spans="2:9" s="28" customFormat="1" ht="15" customHeight="1">
      <c r="B65" s="25">
        <v>14</v>
      </c>
      <c r="C65" s="26"/>
      <c r="D65" s="25" t="s">
        <v>3495</v>
      </c>
      <c r="E65" s="26"/>
      <c r="F65" s="25"/>
      <c r="G65" s="25"/>
      <c r="H65" s="17" t="s">
        <v>43</v>
      </c>
      <c r="I65" s="25"/>
    </row>
    <row r="66" spans="2:9" s="28" customFormat="1" ht="15" customHeight="1">
      <c r="B66" s="25">
        <v>15</v>
      </c>
      <c r="C66" s="26"/>
      <c r="D66" s="25" t="s">
        <v>3342</v>
      </c>
      <c r="E66" s="26"/>
      <c r="F66" s="25"/>
      <c r="G66" s="25"/>
      <c r="H66" s="17" t="s">
        <v>43</v>
      </c>
      <c r="I66" s="25"/>
    </row>
    <row r="67" spans="2:9" s="28" customFormat="1" ht="15" customHeight="1">
      <c r="B67" s="25">
        <v>16</v>
      </c>
      <c r="C67" s="26" t="s">
        <v>3604</v>
      </c>
      <c r="D67" s="25" t="s">
        <v>3496</v>
      </c>
      <c r="E67" s="26" t="s">
        <v>3605</v>
      </c>
      <c r="F67" s="25" t="s">
        <v>3606</v>
      </c>
      <c r="G67" s="25" t="s">
        <v>3614</v>
      </c>
      <c r="H67" s="17" t="s">
        <v>43</v>
      </c>
      <c r="I67" s="25"/>
    </row>
    <row r="68" spans="2:9" s="28" customFormat="1" ht="15" customHeight="1">
      <c r="B68" s="25"/>
      <c r="C68" s="26"/>
      <c r="D68" s="25"/>
      <c r="E68" s="26" t="s">
        <v>3607</v>
      </c>
      <c r="F68" s="25" t="s">
        <v>3608</v>
      </c>
      <c r="G68" s="25" t="s">
        <v>3614</v>
      </c>
      <c r="H68" s="17" t="s">
        <v>43</v>
      </c>
      <c r="I68" s="25"/>
    </row>
    <row r="69" spans="2:9" s="28" customFormat="1" ht="15" customHeight="1">
      <c r="B69" s="25"/>
      <c r="C69" s="26"/>
      <c r="D69" s="25"/>
      <c r="E69" s="26" t="s">
        <v>3609</v>
      </c>
      <c r="F69" s="25" t="s">
        <v>3496</v>
      </c>
      <c r="G69" s="25" t="s">
        <v>3614</v>
      </c>
      <c r="H69" s="17" t="s">
        <v>43</v>
      </c>
      <c r="I69" s="25"/>
    </row>
    <row r="70" spans="2:9" s="28" customFormat="1" ht="15" customHeight="1">
      <c r="B70" s="25"/>
      <c r="C70" s="26"/>
      <c r="D70" s="25"/>
      <c r="E70" s="26" t="s">
        <v>3610</v>
      </c>
      <c r="F70" s="25" t="s">
        <v>3611</v>
      </c>
      <c r="G70" s="25" t="s">
        <v>3614</v>
      </c>
      <c r="H70" s="17" t="s">
        <v>43</v>
      </c>
      <c r="I70" s="25"/>
    </row>
    <row r="71" spans="2:9" s="28" customFormat="1" ht="15" customHeight="1">
      <c r="B71" s="25"/>
      <c r="C71" s="26"/>
      <c r="D71" s="25"/>
      <c r="E71" s="26" t="s">
        <v>3612</v>
      </c>
      <c r="F71" s="25" t="s">
        <v>3613</v>
      </c>
      <c r="G71" s="25" t="s">
        <v>3614</v>
      </c>
      <c r="H71" s="17"/>
      <c r="I71" s="25"/>
    </row>
    <row r="72" spans="2:9" s="28" customFormat="1" ht="15" customHeight="1">
      <c r="B72" s="25">
        <v>17</v>
      </c>
      <c r="C72" s="26"/>
      <c r="D72" s="25" t="s">
        <v>3497</v>
      </c>
      <c r="E72" s="26"/>
      <c r="F72" s="25"/>
      <c r="G72" s="25"/>
      <c r="H72" s="17" t="s">
        <v>43</v>
      </c>
      <c r="I72" s="25"/>
    </row>
    <row r="73" spans="2:9" s="28" customFormat="1" ht="15" customHeight="1">
      <c r="B73" s="25">
        <v>18</v>
      </c>
      <c r="C73" s="26"/>
      <c r="D73" s="25" t="s">
        <v>3498</v>
      </c>
      <c r="E73" s="26"/>
      <c r="F73" s="25"/>
      <c r="G73" s="25"/>
      <c r="H73" s="17" t="s">
        <v>43</v>
      </c>
      <c r="I73" s="25"/>
    </row>
    <row r="74" spans="2:9" s="28" customFormat="1" ht="15" customHeight="1">
      <c r="B74" s="25">
        <v>19</v>
      </c>
      <c r="C74" s="26" t="s">
        <v>3615</v>
      </c>
      <c r="D74" s="25" t="s">
        <v>3617</v>
      </c>
      <c r="E74" s="26" t="s">
        <v>3616</v>
      </c>
      <c r="F74" s="25" t="s">
        <v>3617</v>
      </c>
      <c r="G74" s="25" t="s">
        <v>3618</v>
      </c>
      <c r="H74" s="17" t="s">
        <v>43</v>
      </c>
      <c r="I74" s="25"/>
    </row>
    <row r="75" spans="2:9" s="28" customFormat="1" ht="15" customHeight="1">
      <c r="B75" s="25">
        <v>20</v>
      </c>
      <c r="C75" s="26" t="s">
        <v>3619</v>
      </c>
      <c r="D75" s="25" t="s">
        <v>3621</v>
      </c>
      <c r="E75" s="26" t="s">
        <v>3620</v>
      </c>
      <c r="F75" s="25" t="s">
        <v>3621</v>
      </c>
      <c r="G75" s="25" t="s">
        <v>3639</v>
      </c>
      <c r="H75" s="17" t="s">
        <v>43</v>
      </c>
      <c r="I75" s="25"/>
    </row>
    <row r="76" spans="2:9" s="28" customFormat="1" ht="15" customHeight="1">
      <c r="B76" s="25"/>
      <c r="C76" s="26"/>
      <c r="D76" s="25"/>
      <c r="E76" s="26" t="s">
        <v>3622</v>
      </c>
      <c r="F76" s="25" t="s">
        <v>1773</v>
      </c>
      <c r="G76" s="25" t="s">
        <v>3639</v>
      </c>
      <c r="H76" s="17" t="s">
        <v>43</v>
      </c>
      <c r="I76" s="25"/>
    </row>
    <row r="77" spans="2:9" s="28" customFormat="1" ht="15" customHeight="1">
      <c r="B77" s="25"/>
      <c r="C77" s="26"/>
      <c r="D77" s="25"/>
      <c r="E77" s="26" t="s">
        <v>3623</v>
      </c>
      <c r="F77" s="25" t="s">
        <v>3624</v>
      </c>
      <c r="G77" s="25" t="s">
        <v>3639</v>
      </c>
      <c r="H77" s="17" t="s">
        <v>43</v>
      </c>
      <c r="I77" s="25"/>
    </row>
    <row r="78" spans="2:9" s="28" customFormat="1" ht="15" customHeight="1">
      <c r="B78" s="25"/>
      <c r="C78" s="26"/>
      <c r="D78" s="25"/>
      <c r="E78" s="26" t="s">
        <v>3625</v>
      </c>
      <c r="F78" s="25" t="s">
        <v>3626</v>
      </c>
      <c r="G78" s="25" t="s">
        <v>3639</v>
      </c>
      <c r="H78" s="17" t="s">
        <v>43</v>
      </c>
      <c r="I78" s="25"/>
    </row>
    <row r="79" spans="2:9" s="28" customFormat="1" ht="15" customHeight="1">
      <c r="B79" s="25"/>
      <c r="C79" s="26"/>
      <c r="D79" s="25"/>
      <c r="E79" s="26" t="s">
        <v>3627</v>
      </c>
      <c r="F79" s="25" t="s">
        <v>3628</v>
      </c>
      <c r="G79" s="25" t="s">
        <v>3639</v>
      </c>
      <c r="H79" s="17" t="s">
        <v>43</v>
      </c>
      <c r="I79" s="25"/>
    </row>
    <row r="80" spans="2:9" s="28" customFormat="1" ht="15" customHeight="1">
      <c r="B80" s="25"/>
      <c r="C80" s="26"/>
      <c r="D80" s="25"/>
      <c r="E80" s="26" t="s">
        <v>3629</v>
      </c>
      <c r="F80" s="25" t="s">
        <v>3630</v>
      </c>
      <c r="G80" s="25" t="s">
        <v>3639</v>
      </c>
      <c r="H80" s="17"/>
      <c r="I80" s="25"/>
    </row>
    <row r="81" spans="2:9" s="28" customFormat="1" ht="15" customHeight="1">
      <c r="B81" s="25"/>
      <c r="C81" s="26"/>
      <c r="D81" s="25"/>
      <c r="E81" s="26" t="s">
        <v>3631</v>
      </c>
      <c r="F81" s="25" t="s">
        <v>3632</v>
      </c>
      <c r="G81" s="25" t="s">
        <v>3639</v>
      </c>
      <c r="H81" s="17"/>
      <c r="I81" s="25"/>
    </row>
    <row r="82" spans="2:9" s="28" customFormat="1" ht="15" customHeight="1">
      <c r="B82" s="25"/>
      <c r="C82" s="26"/>
      <c r="D82" s="25"/>
      <c r="E82" s="26" t="s">
        <v>3633</v>
      </c>
      <c r="F82" s="25" t="s">
        <v>3634</v>
      </c>
      <c r="G82" s="25" t="s">
        <v>3639</v>
      </c>
      <c r="H82" s="17"/>
      <c r="I82" s="25"/>
    </row>
    <row r="83" spans="2:9" s="28" customFormat="1" ht="15" customHeight="1">
      <c r="B83" s="25"/>
      <c r="C83" s="26"/>
      <c r="D83" s="25"/>
      <c r="E83" s="26" t="s">
        <v>3635</v>
      </c>
      <c r="F83" s="25" t="s">
        <v>3636</v>
      </c>
      <c r="G83" s="25" t="s">
        <v>3639</v>
      </c>
      <c r="H83" s="17"/>
      <c r="I83" s="25"/>
    </row>
    <row r="84" spans="2:9" s="28" customFormat="1" ht="15" customHeight="1">
      <c r="B84" s="25"/>
      <c r="C84" s="26"/>
      <c r="D84" s="25"/>
      <c r="E84" s="26" t="s">
        <v>3637</v>
      </c>
      <c r="F84" s="25" t="s">
        <v>3638</v>
      </c>
      <c r="G84" s="25" t="s">
        <v>3639</v>
      </c>
      <c r="H84" s="17"/>
      <c r="I84" s="25"/>
    </row>
    <row r="85" spans="2:9" s="28" customFormat="1" ht="15" customHeight="1">
      <c r="B85" s="25">
        <v>21</v>
      </c>
      <c r="C85" s="26" t="s">
        <v>3640</v>
      </c>
      <c r="D85" s="25" t="s">
        <v>3642</v>
      </c>
      <c r="E85" s="26" t="s">
        <v>3641</v>
      </c>
      <c r="F85" s="25" t="s">
        <v>3642</v>
      </c>
      <c r="G85" s="25" t="s">
        <v>3651</v>
      </c>
      <c r="H85" s="17" t="s">
        <v>43</v>
      </c>
      <c r="I85" s="25"/>
    </row>
    <row r="86" spans="2:9" s="28" customFormat="1" ht="15" customHeight="1">
      <c r="B86" s="25"/>
      <c r="C86" s="26"/>
      <c r="D86" s="25"/>
      <c r="E86" s="26" t="s">
        <v>3643</v>
      </c>
      <c r="F86" s="25" t="s">
        <v>3644</v>
      </c>
      <c r="G86" s="25" t="s">
        <v>3651</v>
      </c>
      <c r="H86" s="17" t="s">
        <v>43</v>
      </c>
      <c r="I86" s="25"/>
    </row>
    <row r="87" spans="2:9" s="28" customFormat="1" ht="15" customHeight="1">
      <c r="B87" s="25"/>
      <c r="C87" s="26"/>
      <c r="D87" s="25"/>
      <c r="E87" s="26" t="s">
        <v>3645</v>
      </c>
      <c r="F87" s="25" t="s">
        <v>3646</v>
      </c>
      <c r="G87" s="25" t="s">
        <v>3651</v>
      </c>
      <c r="H87" s="17" t="s">
        <v>43</v>
      </c>
      <c r="I87" s="25"/>
    </row>
    <row r="88" spans="2:9" s="28" customFormat="1" ht="15" customHeight="1">
      <c r="B88" s="25"/>
      <c r="C88" s="26"/>
      <c r="D88" s="25"/>
      <c r="E88" s="26" t="s">
        <v>3647</v>
      </c>
      <c r="F88" s="25" t="s">
        <v>3648</v>
      </c>
      <c r="G88" s="25" t="s">
        <v>3651</v>
      </c>
      <c r="H88" s="17"/>
      <c r="I88" s="25"/>
    </row>
    <row r="89" spans="2:9" s="28" customFormat="1" ht="15" customHeight="1">
      <c r="B89" s="25"/>
      <c r="C89" s="26"/>
      <c r="D89" s="25"/>
      <c r="E89" s="26" t="s">
        <v>3649</v>
      </c>
      <c r="F89" s="25" t="s">
        <v>3650</v>
      </c>
      <c r="G89" s="25" t="s">
        <v>3651</v>
      </c>
      <c r="H89" s="17"/>
      <c r="I89" s="25"/>
    </row>
    <row r="90" spans="2:9" s="28" customFormat="1" ht="15" customHeight="1">
      <c r="B90" s="25">
        <v>22</v>
      </c>
      <c r="C90" s="26"/>
      <c r="D90" s="25" t="s">
        <v>3499</v>
      </c>
      <c r="E90" s="26"/>
      <c r="F90" s="25"/>
      <c r="G90" s="25"/>
      <c r="H90" s="17" t="s">
        <v>43</v>
      </c>
      <c r="I90" s="25"/>
    </row>
    <row r="91" spans="2:9" s="28" customFormat="1" ht="15" customHeight="1">
      <c r="B91" s="25">
        <v>23</v>
      </c>
      <c r="C91" s="26"/>
      <c r="D91" s="25" t="s">
        <v>3500</v>
      </c>
      <c r="E91" s="26"/>
      <c r="F91" s="25"/>
      <c r="G91" s="25"/>
      <c r="H91" s="17" t="s">
        <v>43</v>
      </c>
      <c r="I91" s="25"/>
    </row>
    <row r="92" spans="2:9" s="28" customFormat="1" ht="15" customHeight="1">
      <c r="B92" s="25">
        <v>24</v>
      </c>
      <c r="C92" s="26" t="s">
        <v>3652</v>
      </c>
      <c r="D92" s="25" t="s">
        <v>3501</v>
      </c>
      <c r="E92" s="26" t="s">
        <v>3653</v>
      </c>
      <c r="F92" s="25" t="s">
        <v>3654</v>
      </c>
      <c r="G92" s="25" t="s">
        <v>3665</v>
      </c>
      <c r="H92" s="17" t="s">
        <v>43</v>
      </c>
      <c r="I92" s="25"/>
    </row>
    <row r="93" spans="2:9" s="28" customFormat="1" ht="15" customHeight="1">
      <c r="B93" s="25"/>
      <c r="C93" s="26"/>
      <c r="D93" s="25"/>
      <c r="E93" s="26" t="s">
        <v>3655</v>
      </c>
      <c r="F93" s="25" t="s">
        <v>3656</v>
      </c>
      <c r="G93" s="25" t="s">
        <v>3665</v>
      </c>
      <c r="H93" s="17" t="s">
        <v>43</v>
      </c>
      <c r="I93" s="25"/>
    </row>
    <row r="94" spans="2:9" s="28" customFormat="1" ht="15" customHeight="1">
      <c r="B94" s="25"/>
      <c r="C94" s="26"/>
      <c r="D94" s="25"/>
      <c r="E94" s="26" t="s">
        <v>3657</v>
      </c>
      <c r="F94" s="25" t="s">
        <v>3658</v>
      </c>
      <c r="G94" s="25" t="s">
        <v>3665</v>
      </c>
      <c r="H94" s="17" t="s">
        <v>43</v>
      </c>
      <c r="I94" s="25"/>
    </row>
    <row r="95" spans="2:9" s="28" customFormat="1" ht="15" customHeight="1">
      <c r="B95" s="25"/>
      <c r="C95" s="26"/>
      <c r="D95" s="25"/>
      <c r="E95" s="26" t="s">
        <v>3659</v>
      </c>
      <c r="F95" s="25" t="s">
        <v>3660</v>
      </c>
      <c r="G95" s="25" t="s">
        <v>3665</v>
      </c>
      <c r="H95" s="17" t="s">
        <v>43</v>
      </c>
      <c r="I95" s="25"/>
    </row>
    <row r="96" spans="2:9" s="28" customFormat="1" ht="15" customHeight="1">
      <c r="B96" s="25"/>
      <c r="C96" s="26"/>
      <c r="D96" s="25"/>
      <c r="E96" s="26" t="s">
        <v>3661</v>
      </c>
      <c r="F96" s="25" t="s">
        <v>3662</v>
      </c>
      <c r="G96" s="25" t="s">
        <v>3665</v>
      </c>
      <c r="H96" s="17" t="s">
        <v>43</v>
      </c>
      <c r="I96" s="25"/>
    </row>
    <row r="97" spans="2:9" s="28" customFormat="1" ht="15" customHeight="1">
      <c r="B97" s="25"/>
      <c r="C97" s="26"/>
      <c r="D97" s="25"/>
      <c r="E97" s="26" t="s">
        <v>3663</v>
      </c>
      <c r="F97" s="25" t="s">
        <v>3664</v>
      </c>
      <c r="G97" s="25" t="s">
        <v>3665</v>
      </c>
      <c r="H97" s="17" t="s">
        <v>43</v>
      </c>
      <c r="I97" s="25"/>
    </row>
    <row r="98" spans="2:9" s="28" customFormat="1" ht="15" customHeight="1">
      <c r="B98" s="25">
        <v>25</v>
      </c>
      <c r="C98" s="26" t="s">
        <v>3666</v>
      </c>
      <c r="D98" s="25" t="s">
        <v>3502</v>
      </c>
      <c r="E98" s="26" t="s">
        <v>3667</v>
      </c>
      <c r="F98" s="25" t="s">
        <v>3502</v>
      </c>
      <c r="G98" s="25" t="s">
        <v>3670</v>
      </c>
      <c r="H98" s="17" t="s">
        <v>43</v>
      </c>
      <c r="I98" s="25"/>
    </row>
    <row r="99" spans="2:9" s="28" customFormat="1" ht="15" customHeight="1">
      <c r="B99" s="25"/>
      <c r="C99" s="26"/>
      <c r="D99" s="25"/>
      <c r="E99" s="26" t="s">
        <v>3668</v>
      </c>
      <c r="F99" s="25" t="s">
        <v>3669</v>
      </c>
      <c r="G99" s="25" t="s">
        <v>3670</v>
      </c>
      <c r="H99" s="17" t="s">
        <v>43</v>
      </c>
      <c r="I99" s="25"/>
    </row>
    <row r="100" spans="2:9" s="28" customFormat="1" ht="15" customHeight="1">
      <c r="B100" s="25">
        <v>26</v>
      </c>
      <c r="C100" s="26"/>
      <c r="D100" s="25" t="s">
        <v>3503</v>
      </c>
      <c r="E100" s="26"/>
      <c r="F100" s="25"/>
      <c r="G100" s="25"/>
      <c r="H100" s="17" t="s">
        <v>43</v>
      </c>
      <c r="I100" s="25"/>
    </row>
    <row r="101" spans="2:9" s="28" customFormat="1" ht="15" customHeight="1">
      <c r="B101" s="25">
        <v>27</v>
      </c>
      <c r="C101" s="26"/>
      <c r="D101" s="25" t="s">
        <v>3504</v>
      </c>
      <c r="E101" s="26"/>
      <c r="F101" s="25"/>
      <c r="G101" s="25"/>
      <c r="H101" s="17" t="s">
        <v>43</v>
      </c>
      <c r="I101" s="25"/>
    </row>
    <row r="102" spans="2:9" s="28" customFormat="1" ht="15" customHeight="1">
      <c r="B102" s="25"/>
      <c r="C102" s="26"/>
      <c r="D102" s="25"/>
      <c r="E102" s="47" t="s">
        <v>4536</v>
      </c>
      <c r="F102" s="48"/>
      <c r="G102" s="48"/>
      <c r="H102" s="49">
        <f>E102-30</f>
        <v>60</v>
      </c>
      <c r="I102" s="25"/>
    </row>
  </sheetData>
  <mergeCells count="2">
    <mergeCell ref="B1:I1"/>
    <mergeCell ref="B2:I2"/>
  </mergeCells>
  <pageMargins left="0.59055118110236227" right="0.39370078740157483" top="0.78740157480314965" bottom="0.39370078740157483" header="0.31496062992125984" footer="0.31496062992125984"/>
  <pageSetup paperSize="5" orientation="landscape" horizontalDpi="120" verticalDpi="72" r:id="rId1"/>
  <rowBreaks count="3" manualBreakCount="3">
    <brk id="35" max="16383" man="1"/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I103"/>
  <sheetViews>
    <sheetView view="pageBreakPreview" topLeftCell="A91" zoomScaleSheetLayoutView="100" workbookViewId="0">
      <selection sqref="A1:XFD1"/>
    </sheetView>
  </sheetViews>
  <sheetFormatPr defaultRowHeight="12.75"/>
  <cols>
    <col min="1" max="1" width="14.28515625" style="7" customWidth="1"/>
    <col min="2" max="2" width="6.140625" style="7" customWidth="1"/>
    <col min="3" max="3" width="17.42578125" style="8" customWidth="1"/>
    <col min="4" max="4" width="25.42578125" style="7" customWidth="1"/>
    <col min="5" max="5" width="18" style="8" customWidth="1"/>
    <col min="6" max="6" width="21.5703125" style="7" customWidth="1"/>
    <col min="7" max="7" width="37.85546875" style="7" customWidth="1"/>
    <col min="8" max="8" width="10" style="7" customWidth="1"/>
    <col min="9" max="9" width="13.7109375" style="7" customWidth="1"/>
    <col min="10" max="16384" width="9.140625" style="7"/>
  </cols>
  <sheetData>
    <row r="1" spans="2:9" ht="15.75">
      <c r="B1" s="55" t="s">
        <v>16</v>
      </c>
      <c r="C1" s="55"/>
      <c r="D1" s="55"/>
      <c r="E1" s="55"/>
      <c r="F1" s="55"/>
      <c r="G1" s="55"/>
      <c r="H1" s="55"/>
      <c r="I1" s="55"/>
    </row>
    <row r="2" spans="2:9" ht="15.75">
      <c r="B2" s="55" t="s">
        <v>17</v>
      </c>
      <c r="C2" s="55"/>
      <c r="D2" s="55"/>
      <c r="E2" s="55"/>
      <c r="F2" s="55"/>
      <c r="G2" s="55"/>
      <c r="H2" s="55"/>
      <c r="I2" s="55"/>
    </row>
    <row r="4" spans="2:9">
      <c r="B4" s="7" t="s">
        <v>18</v>
      </c>
      <c r="D4" s="7" t="s">
        <v>21</v>
      </c>
    </row>
    <row r="5" spans="2:9">
      <c r="B5" s="7" t="s">
        <v>19</v>
      </c>
      <c r="D5" s="7" t="s">
        <v>22</v>
      </c>
    </row>
    <row r="6" spans="2:9">
      <c r="B6" s="7" t="s">
        <v>25</v>
      </c>
      <c r="D6" s="7" t="s">
        <v>83</v>
      </c>
    </row>
    <row r="7" spans="2:9">
      <c r="B7" s="7" t="s">
        <v>20</v>
      </c>
      <c r="D7" s="7" t="s">
        <v>23</v>
      </c>
    </row>
    <row r="9" spans="2:9" s="22" customFormat="1" ht="30.75" customHeight="1">
      <c r="B9" s="20" t="s">
        <v>0</v>
      </c>
      <c r="C9" s="21" t="s">
        <v>26</v>
      </c>
      <c r="D9" s="20" t="s">
        <v>29</v>
      </c>
      <c r="E9" s="21" t="s">
        <v>27</v>
      </c>
      <c r="F9" s="20" t="s">
        <v>28</v>
      </c>
      <c r="G9" s="20" t="s">
        <v>30</v>
      </c>
      <c r="H9" s="20" t="s">
        <v>38</v>
      </c>
      <c r="I9" s="20" t="s">
        <v>5</v>
      </c>
    </row>
    <row r="10" spans="2:9" s="14" customFormat="1">
      <c r="B10" s="12">
        <v>1</v>
      </c>
      <c r="C10" s="13">
        <v>2</v>
      </c>
      <c r="D10" s="12">
        <v>2</v>
      </c>
      <c r="E10" s="13">
        <v>3</v>
      </c>
      <c r="F10" s="12">
        <v>4</v>
      </c>
      <c r="G10" s="12">
        <v>5</v>
      </c>
      <c r="H10" s="12">
        <v>6</v>
      </c>
      <c r="I10" s="12">
        <v>7</v>
      </c>
    </row>
    <row r="11" spans="2:9" ht="15" customHeight="1">
      <c r="B11" s="15">
        <v>1</v>
      </c>
      <c r="C11" s="16" t="s">
        <v>56</v>
      </c>
      <c r="D11" s="15" t="s">
        <v>61</v>
      </c>
      <c r="E11" s="16" t="s">
        <v>57</v>
      </c>
      <c r="F11" s="15" t="s">
        <v>61</v>
      </c>
      <c r="G11" s="15" t="s">
        <v>65</v>
      </c>
      <c r="H11" s="17" t="s">
        <v>43</v>
      </c>
      <c r="I11" s="15"/>
    </row>
    <row r="12" spans="2:9" ht="15" customHeight="1">
      <c r="B12" s="15"/>
      <c r="C12" s="16"/>
      <c r="D12" s="15"/>
      <c r="E12" s="16" t="s">
        <v>58</v>
      </c>
      <c r="F12" s="15" t="s">
        <v>62</v>
      </c>
      <c r="G12" s="15" t="s">
        <v>65</v>
      </c>
      <c r="H12" s="17" t="s">
        <v>43</v>
      </c>
      <c r="I12" s="15"/>
    </row>
    <row r="13" spans="2:9" ht="15" customHeight="1">
      <c r="B13" s="15"/>
      <c r="C13" s="16"/>
      <c r="D13" s="15"/>
      <c r="E13" s="16" t="s">
        <v>59</v>
      </c>
      <c r="F13" s="15" t="s">
        <v>63</v>
      </c>
      <c r="G13" s="15" t="s">
        <v>65</v>
      </c>
      <c r="H13" s="15"/>
      <c r="I13" s="15"/>
    </row>
    <row r="14" spans="2:9" ht="15" customHeight="1">
      <c r="B14" s="15"/>
      <c r="C14" s="16"/>
      <c r="D14" s="15"/>
      <c r="E14" s="16" t="s">
        <v>60</v>
      </c>
      <c r="F14" s="15" t="s">
        <v>64</v>
      </c>
      <c r="G14" s="15" t="s">
        <v>65</v>
      </c>
      <c r="H14" s="15"/>
      <c r="I14" s="15"/>
    </row>
    <row r="15" spans="2:9" ht="15" customHeight="1">
      <c r="B15" s="15">
        <v>2</v>
      </c>
      <c r="C15" s="16" t="s">
        <v>31</v>
      </c>
      <c r="D15" s="15" t="s">
        <v>32</v>
      </c>
      <c r="E15" s="16" t="s">
        <v>33</v>
      </c>
      <c r="F15" s="15" t="s">
        <v>32</v>
      </c>
      <c r="G15" s="15" t="s">
        <v>65</v>
      </c>
      <c r="H15" s="17" t="s">
        <v>43</v>
      </c>
      <c r="I15" s="15"/>
    </row>
    <row r="16" spans="2:9" ht="15" customHeight="1">
      <c r="B16" s="15"/>
      <c r="C16" s="16"/>
      <c r="D16" s="15"/>
      <c r="E16" s="16" t="s">
        <v>34</v>
      </c>
      <c r="F16" s="15" t="s">
        <v>39</v>
      </c>
      <c r="G16" s="15" t="s">
        <v>65</v>
      </c>
      <c r="H16" s="17" t="s">
        <v>43</v>
      </c>
      <c r="I16" s="15"/>
    </row>
    <row r="17" spans="2:9" ht="15" customHeight="1">
      <c r="B17" s="15"/>
      <c r="C17" s="16"/>
      <c r="D17" s="15"/>
      <c r="E17" s="16" t="s">
        <v>35</v>
      </c>
      <c r="F17" s="15" t="s">
        <v>40</v>
      </c>
      <c r="G17" s="15" t="s">
        <v>65</v>
      </c>
      <c r="H17" s="17" t="s">
        <v>43</v>
      </c>
      <c r="I17" s="15"/>
    </row>
    <row r="18" spans="2:9" ht="15" customHeight="1">
      <c r="B18" s="15"/>
      <c r="C18" s="16"/>
      <c r="D18" s="15"/>
      <c r="E18" s="16" t="s">
        <v>36</v>
      </c>
      <c r="F18" s="15" t="s">
        <v>41</v>
      </c>
      <c r="G18" s="15" t="s">
        <v>65</v>
      </c>
      <c r="H18" s="15"/>
      <c r="I18" s="15"/>
    </row>
    <row r="19" spans="2:9" ht="15" customHeight="1">
      <c r="B19" s="15"/>
      <c r="C19" s="16"/>
      <c r="D19" s="15"/>
      <c r="E19" s="16" t="s">
        <v>37</v>
      </c>
      <c r="F19" s="15" t="s">
        <v>42</v>
      </c>
      <c r="G19" s="15" t="s">
        <v>65</v>
      </c>
      <c r="H19" s="15"/>
      <c r="I19" s="15"/>
    </row>
    <row r="20" spans="2:9" ht="15" customHeight="1">
      <c r="B20" s="15">
        <v>3</v>
      </c>
      <c r="C20" s="16" t="s">
        <v>44</v>
      </c>
      <c r="D20" s="15" t="s">
        <v>50</v>
      </c>
      <c r="E20" s="16" t="s">
        <v>45</v>
      </c>
      <c r="F20" s="15" t="s">
        <v>50</v>
      </c>
      <c r="G20" s="15" t="s">
        <v>55</v>
      </c>
      <c r="H20" s="17" t="s">
        <v>43</v>
      </c>
      <c r="I20" s="15"/>
    </row>
    <row r="21" spans="2:9" ht="15" customHeight="1">
      <c r="B21" s="15"/>
      <c r="C21" s="16"/>
      <c r="D21" s="15"/>
      <c r="E21" s="16" t="s">
        <v>46</v>
      </c>
      <c r="F21" s="15" t="s">
        <v>51</v>
      </c>
      <c r="G21" s="15" t="s">
        <v>55</v>
      </c>
      <c r="H21" s="17" t="s">
        <v>43</v>
      </c>
      <c r="I21" s="15"/>
    </row>
    <row r="22" spans="2:9" ht="15" customHeight="1">
      <c r="B22" s="15"/>
      <c r="C22" s="16"/>
      <c r="D22" s="15"/>
      <c r="E22" s="16" t="s">
        <v>47</v>
      </c>
      <c r="F22" s="15" t="s">
        <v>52</v>
      </c>
      <c r="G22" s="15" t="s">
        <v>55</v>
      </c>
      <c r="H22" s="17" t="s">
        <v>43</v>
      </c>
      <c r="I22" s="15"/>
    </row>
    <row r="23" spans="2:9" ht="15" customHeight="1">
      <c r="B23" s="15"/>
      <c r="C23" s="16"/>
      <c r="D23" s="15"/>
      <c r="E23" s="16" t="s">
        <v>48</v>
      </c>
      <c r="F23" s="15" t="s">
        <v>53</v>
      </c>
      <c r="G23" s="15" t="s">
        <v>55</v>
      </c>
      <c r="H23" s="15"/>
      <c r="I23" s="15"/>
    </row>
    <row r="24" spans="2:9" ht="15" customHeight="1">
      <c r="B24" s="15"/>
      <c r="C24" s="16"/>
      <c r="D24" s="15"/>
      <c r="E24" s="16" t="s">
        <v>49</v>
      </c>
      <c r="F24" s="15" t="s">
        <v>54</v>
      </c>
      <c r="G24" s="15" t="s">
        <v>55</v>
      </c>
      <c r="H24" s="15"/>
      <c r="I24" s="15"/>
    </row>
    <row r="25" spans="2:9" ht="15" customHeight="1">
      <c r="B25" s="15">
        <v>4</v>
      </c>
      <c r="C25" s="16" t="s">
        <v>66</v>
      </c>
      <c r="D25" s="15" t="s">
        <v>70</v>
      </c>
      <c r="E25" s="16" t="s">
        <v>67</v>
      </c>
      <c r="F25" s="15" t="s">
        <v>70</v>
      </c>
      <c r="G25" s="15" t="s">
        <v>65</v>
      </c>
      <c r="H25" s="17" t="s">
        <v>43</v>
      </c>
      <c r="I25" s="15"/>
    </row>
    <row r="26" spans="2:9" ht="15" customHeight="1">
      <c r="B26" s="15"/>
      <c r="C26" s="16"/>
      <c r="D26" s="15"/>
      <c r="E26" s="16" t="s">
        <v>68</v>
      </c>
      <c r="F26" s="15" t="s">
        <v>71</v>
      </c>
      <c r="G26" s="15" t="s">
        <v>65</v>
      </c>
      <c r="H26" s="17" t="s">
        <v>43</v>
      </c>
      <c r="I26" s="15"/>
    </row>
    <row r="27" spans="2:9" ht="15" customHeight="1">
      <c r="B27" s="15"/>
      <c r="C27" s="16"/>
      <c r="D27" s="15"/>
      <c r="E27" s="16" t="s">
        <v>69</v>
      </c>
      <c r="F27" s="15" t="s">
        <v>72</v>
      </c>
      <c r="G27" s="15" t="s">
        <v>65</v>
      </c>
      <c r="H27" s="15"/>
      <c r="I27" s="15"/>
    </row>
    <row r="28" spans="2:9" ht="15" customHeight="1">
      <c r="B28" s="15">
        <v>5</v>
      </c>
      <c r="C28" s="16" t="s">
        <v>73</v>
      </c>
      <c r="D28" s="15" t="s">
        <v>78</v>
      </c>
      <c r="E28" s="16" t="s">
        <v>74</v>
      </c>
      <c r="F28" s="15" t="s">
        <v>78</v>
      </c>
      <c r="G28" s="15" t="s">
        <v>82</v>
      </c>
      <c r="H28" s="17" t="s">
        <v>43</v>
      </c>
      <c r="I28" s="15"/>
    </row>
    <row r="29" spans="2:9" ht="15" customHeight="1">
      <c r="B29" s="15"/>
      <c r="C29" s="16"/>
      <c r="D29" s="15"/>
      <c r="E29" s="16" t="s">
        <v>75</v>
      </c>
      <c r="F29" s="15" t="s">
        <v>79</v>
      </c>
      <c r="G29" s="15" t="s">
        <v>82</v>
      </c>
      <c r="H29" s="17" t="s">
        <v>43</v>
      </c>
      <c r="I29" s="15"/>
    </row>
    <row r="30" spans="2:9" ht="15" customHeight="1">
      <c r="B30" s="15"/>
      <c r="C30" s="16"/>
      <c r="D30" s="15"/>
      <c r="E30" s="16" t="s">
        <v>76</v>
      </c>
      <c r="F30" s="15" t="s">
        <v>80</v>
      </c>
      <c r="G30" s="15" t="s">
        <v>82</v>
      </c>
      <c r="H30" s="17" t="s">
        <v>43</v>
      </c>
      <c r="I30" s="15"/>
    </row>
    <row r="31" spans="2:9" ht="15" customHeight="1">
      <c r="B31" s="15"/>
      <c r="C31" s="16"/>
      <c r="D31" s="15"/>
      <c r="E31" s="16" t="s">
        <v>77</v>
      </c>
      <c r="F31" s="15" t="s">
        <v>81</v>
      </c>
      <c r="G31" s="15" t="s">
        <v>82</v>
      </c>
      <c r="H31" s="15"/>
      <c r="I31" s="15"/>
    </row>
    <row r="32" spans="2:9" ht="15" customHeight="1">
      <c r="B32" s="15">
        <v>6</v>
      </c>
      <c r="C32" s="16" t="s">
        <v>129</v>
      </c>
      <c r="D32" s="15" t="s">
        <v>84</v>
      </c>
      <c r="E32" s="16" t="s">
        <v>135</v>
      </c>
      <c r="F32" s="15" t="s">
        <v>84</v>
      </c>
      <c r="G32" s="15" t="s">
        <v>82</v>
      </c>
      <c r="H32" s="17" t="s">
        <v>43</v>
      </c>
      <c r="I32" s="15"/>
    </row>
    <row r="33" spans="2:9" ht="15" customHeight="1">
      <c r="B33" s="15"/>
      <c r="C33" s="16"/>
      <c r="D33" s="15"/>
      <c r="E33" s="16" t="s">
        <v>130</v>
      </c>
      <c r="F33" s="15" t="s">
        <v>136</v>
      </c>
      <c r="G33" s="15" t="s">
        <v>82</v>
      </c>
      <c r="H33" s="17" t="s">
        <v>43</v>
      </c>
      <c r="I33" s="15"/>
    </row>
    <row r="34" spans="2:9" ht="15" customHeight="1">
      <c r="B34" s="15"/>
      <c r="C34" s="16"/>
      <c r="D34" s="15"/>
      <c r="E34" s="16" t="s">
        <v>131</v>
      </c>
      <c r="F34" s="15" t="s">
        <v>137</v>
      </c>
      <c r="G34" s="15" t="s">
        <v>82</v>
      </c>
      <c r="H34" s="17" t="s">
        <v>43</v>
      </c>
      <c r="I34" s="15"/>
    </row>
    <row r="35" spans="2:9" ht="15" customHeight="1">
      <c r="B35" s="15"/>
      <c r="C35" s="16"/>
      <c r="D35" s="15"/>
      <c r="E35" s="16" t="s">
        <v>132</v>
      </c>
      <c r="F35" s="15" t="s">
        <v>138</v>
      </c>
      <c r="G35" s="15" t="s">
        <v>82</v>
      </c>
      <c r="H35" s="15"/>
      <c r="I35" s="15"/>
    </row>
    <row r="36" spans="2:9" ht="15" customHeight="1">
      <c r="B36" s="15"/>
      <c r="C36" s="16"/>
      <c r="D36" s="15"/>
      <c r="E36" s="16" t="s">
        <v>133</v>
      </c>
      <c r="F36" s="15" t="s">
        <v>139</v>
      </c>
      <c r="G36" s="15" t="s">
        <v>82</v>
      </c>
      <c r="H36" s="15"/>
      <c r="I36" s="15"/>
    </row>
    <row r="37" spans="2:9" ht="15" customHeight="1">
      <c r="B37" s="15"/>
      <c r="C37" s="16"/>
      <c r="D37" s="15"/>
      <c r="E37" s="16" t="s">
        <v>134</v>
      </c>
      <c r="F37" s="15" t="s">
        <v>85</v>
      </c>
      <c r="G37" s="15" t="s">
        <v>82</v>
      </c>
      <c r="H37" s="17" t="s">
        <v>43</v>
      </c>
      <c r="I37" s="15"/>
    </row>
    <row r="38" spans="2:9" ht="15" customHeight="1">
      <c r="B38" s="15">
        <v>7</v>
      </c>
      <c r="C38" s="16" t="s">
        <v>1730</v>
      </c>
      <c r="D38" s="15" t="s">
        <v>1732</v>
      </c>
      <c r="E38" s="16" t="s">
        <v>1731</v>
      </c>
      <c r="F38" s="15" t="s">
        <v>1732</v>
      </c>
      <c r="G38" s="15" t="s">
        <v>82</v>
      </c>
      <c r="H38" s="17" t="s">
        <v>43</v>
      </c>
      <c r="I38" s="15"/>
    </row>
    <row r="39" spans="2:9" ht="15" customHeight="1">
      <c r="B39" s="15"/>
      <c r="C39" s="16"/>
      <c r="D39" s="15"/>
      <c r="E39" s="16" t="s">
        <v>1733</v>
      </c>
      <c r="F39" s="15" t="s">
        <v>85</v>
      </c>
      <c r="G39" s="15" t="s">
        <v>82</v>
      </c>
      <c r="H39" s="17" t="s">
        <v>43</v>
      </c>
      <c r="I39" s="15"/>
    </row>
    <row r="40" spans="2:9" ht="15" customHeight="1">
      <c r="B40" s="15"/>
      <c r="C40" s="16"/>
      <c r="D40" s="15"/>
      <c r="E40" s="16" t="s">
        <v>1734</v>
      </c>
      <c r="F40" s="15" t="s">
        <v>1735</v>
      </c>
      <c r="G40" s="15" t="s">
        <v>82</v>
      </c>
      <c r="H40" s="17" t="s">
        <v>43</v>
      </c>
      <c r="I40" s="15"/>
    </row>
    <row r="41" spans="2:9" ht="15" customHeight="1">
      <c r="B41" s="15"/>
      <c r="C41" s="16"/>
      <c r="D41" s="15"/>
      <c r="E41" s="16" t="s">
        <v>1736</v>
      </c>
      <c r="F41" s="15" t="s">
        <v>1737</v>
      </c>
      <c r="G41" s="15" t="s">
        <v>82</v>
      </c>
      <c r="H41" s="15"/>
      <c r="I41" s="15"/>
    </row>
    <row r="42" spans="2:9" ht="15" customHeight="1">
      <c r="B42" s="15">
        <v>8</v>
      </c>
      <c r="C42" s="16" t="s">
        <v>140</v>
      </c>
      <c r="D42" s="15" t="s">
        <v>86</v>
      </c>
      <c r="E42" s="16" t="s">
        <v>141</v>
      </c>
      <c r="F42" s="15" t="s">
        <v>86</v>
      </c>
      <c r="G42" s="15" t="s">
        <v>65</v>
      </c>
      <c r="H42" s="17" t="s">
        <v>43</v>
      </c>
      <c r="I42" s="15"/>
    </row>
    <row r="43" spans="2:9" ht="15" customHeight="1">
      <c r="B43" s="15"/>
      <c r="C43" s="16"/>
      <c r="D43" s="15"/>
      <c r="E43" s="16" t="s">
        <v>142</v>
      </c>
      <c r="F43" s="15" t="s">
        <v>145</v>
      </c>
      <c r="G43" s="15" t="s">
        <v>65</v>
      </c>
      <c r="H43" s="17" t="s">
        <v>43</v>
      </c>
      <c r="I43" s="15"/>
    </row>
    <row r="44" spans="2:9" ht="15" customHeight="1">
      <c r="B44" s="15"/>
      <c r="C44" s="16"/>
      <c r="D44" s="15"/>
      <c r="E44" s="16" t="s">
        <v>143</v>
      </c>
      <c r="F44" s="15" t="s">
        <v>146</v>
      </c>
      <c r="G44" s="15" t="s">
        <v>65</v>
      </c>
      <c r="H44" s="15"/>
      <c r="I44" s="15"/>
    </row>
    <row r="45" spans="2:9" ht="15" customHeight="1">
      <c r="B45" s="15"/>
      <c r="C45" s="16"/>
      <c r="D45" s="15"/>
      <c r="E45" s="16" t="s">
        <v>144</v>
      </c>
      <c r="F45" s="15" t="s">
        <v>147</v>
      </c>
      <c r="G45" s="15" t="s">
        <v>65</v>
      </c>
      <c r="H45" s="15"/>
      <c r="I45" s="15"/>
    </row>
    <row r="46" spans="2:9" ht="15" customHeight="1">
      <c r="B46" s="15">
        <v>9</v>
      </c>
      <c r="C46" s="16" t="s">
        <v>148</v>
      </c>
      <c r="D46" s="15" t="s">
        <v>152</v>
      </c>
      <c r="E46" s="16" t="s">
        <v>149</v>
      </c>
      <c r="F46" s="15" t="s">
        <v>152</v>
      </c>
      <c r="G46" s="15" t="s">
        <v>65</v>
      </c>
      <c r="H46" s="17" t="s">
        <v>43</v>
      </c>
      <c r="I46" s="15"/>
    </row>
    <row r="47" spans="2:9" ht="15" customHeight="1">
      <c r="B47" s="15"/>
      <c r="C47" s="16"/>
      <c r="D47" s="15"/>
      <c r="E47" s="16" t="s">
        <v>150</v>
      </c>
      <c r="F47" s="15" t="s">
        <v>87</v>
      </c>
      <c r="G47" s="15" t="s">
        <v>65</v>
      </c>
      <c r="H47" s="17" t="s">
        <v>43</v>
      </c>
      <c r="I47" s="15"/>
    </row>
    <row r="48" spans="2:9" ht="15" customHeight="1">
      <c r="B48" s="15"/>
      <c r="C48" s="16"/>
      <c r="D48" s="15"/>
      <c r="E48" s="16" t="s">
        <v>151</v>
      </c>
      <c r="F48" s="15" t="s">
        <v>153</v>
      </c>
      <c r="G48" s="15" t="s">
        <v>65</v>
      </c>
      <c r="H48" s="15"/>
      <c r="I48" s="15"/>
    </row>
    <row r="49" spans="2:9" ht="15" customHeight="1">
      <c r="B49" s="15">
        <v>10</v>
      </c>
      <c r="C49" s="16" t="s">
        <v>154</v>
      </c>
      <c r="D49" s="15" t="s">
        <v>159</v>
      </c>
      <c r="E49" s="16" t="s">
        <v>155</v>
      </c>
      <c r="F49" s="15" t="s">
        <v>159</v>
      </c>
      <c r="G49" s="15" t="s">
        <v>65</v>
      </c>
      <c r="H49" s="17" t="s">
        <v>43</v>
      </c>
      <c r="I49" s="15"/>
    </row>
    <row r="50" spans="2:9" ht="15" customHeight="1">
      <c r="B50" s="15"/>
      <c r="C50" s="16"/>
      <c r="D50" s="15"/>
      <c r="E50" s="16" t="s">
        <v>156</v>
      </c>
      <c r="F50" s="15" t="s">
        <v>88</v>
      </c>
      <c r="G50" s="15" t="s">
        <v>65</v>
      </c>
      <c r="H50" s="17" t="s">
        <v>43</v>
      </c>
      <c r="I50" s="15"/>
    </row>
    <row r="51" spans="2:9" ht="15" customHeight="1">
      <c r="B51" s="15"/>
      <c r="C51" s="16"/>
      <c r="D51" s="15"/>
      <c r="E51" s="16" t="s">
        <v>157</v>
      </c>
      <c r="F51" s="15" t="s">
        <v>160</v>
      </c>
      <c r="G51" s="15" t="s">
        <v>65</v>
      </c>
      <c r="H51" s="15"/>
      <c r="I51" s="15"/>
    </row>
    <row r="52" spans="2:9" ht="15" customHeight="1">
      <c r="B52" s="15"/>
      <c r="C52" s="16"/>
      <c r="D52" s="15"/>
      <c r="E52" s="16" t="s">
        <v>158</v>
      </c>
      <c r="F52" s="15" t="s">
        <v>161</v>
      </c>
      <c r="G52" s="15" t="s">
        <v>65</v>
      </c>
      <c r="H52" s="15"/>
      <c r="I52" s="15"/>
    </row>
    <row r="53" spans="2:9" ht="15" customHeight="1">
      <c r="B53" s="15">
        <v>11</v>
      </c>
      <c r="C53" s="16" t="s">
        <v>162</v>
      </c>
      <c r="D53" s="15" t="s">
        <v>89</v>
      </c>
      <c r="E53" s="16" t="s">
        <v>163</v>
      </c>
      <c r="F53" s="15" t="s">
        <v>89</v>
      </c>
      <c r="G53" s="15" t="s">
        <v>65</v>
      </c>
      <c r="H53" s="17" t="s">
        <v>43</v>
      </c>
      <c r="I53" s="15"/>
    </row>
    <row r="54" spans="2:9" ht="15" customHeight="1">
      <c r="B54" s="15"/>
      <c r="C54" s="16"/>
      <c r="D54" s="15"/>
      <c r="E54" s="16" t="s">
        <v>164</v>
      </c>
      <c r="F54" s="15" t="s">
        <v>166</v>
      </c>
      <c r="G54" s="15" t="s">
        <v>65</v>
      </c>
      <c r="H54" s="15"/>
      <c r="I54" s="15"/>
    </row>
    <row r="55" spans="2:9" ht="15" customHeight="1">
      <c r="B55" s="15"/>
      <c r="C55" s="16"/>
      <c r="D55" s="15"/>
      <c r="E55" s="16" t="s">
        <v>165</v>
      </c>
      <c r="F55" s="15" t="s">
        <v>90</v>
      </c>
      <c r="G55" s="15" t="s">
        <v>65</v>
      </c>
      <c r="H55" s="17" t="s">
        <v>43</v>
      </c>
      <c r="I55" s="15"/>
    </row>
    <row r="56" spans="2:9" ht="15" customHeight="1">
      <c r="B56" s="15">
        <v>12</v>
      </c>
      <c r="C56" s="16" t="s">
        <v>167</v>
      </c>
      <c r="D56" s="15" t="s">
        <v>90</v>
      </c>
      <c r="E56" s="16" t="s">
        <v>168</v>
      </c>
      <c r="F56" s="15" t="s">
        <v>90</v>
      </c>
      <c r="G56" s="15" t="s">
        <v>65</v>
      </c>
      <c r="H56" s="17" t="s">
        <v>43</v>
      </c>
      <c r="I56" s="15"/>
    </row>
    <row r="57" spans="2:9" ht="15" customHeight="1">
      <c r="B57" s="15">
        <v>13</v>
      </c>
      <c r="C57" s="16" t="s">
        <v>169</v>
      </c>
      <c r="D57" s="15" t="s">
        <v>174</v>
      </c>
      <c r="E57" s="16" t="s">
        <v>170</v>
      </c>
      <c r="F57" s="15" t="s">
        <v>174</v>
      </c>
      <c r="G57" s="15" t="s">
        <v>65</v>
      </c>
      <c r="H57" s="17" t="s">
        <v>43</v>
      </c>
      <c r="I57" s="15"/>
    </row>
    <row r="58" spans="2:9" ht="15" customHeight="1">
      <c r="B58" s="15"/>
      <c r="C58" s="16"/>
      <c r="D58" s="15"/>
      <c r="E58" s="16" t="s">
        <v>171</v>
      </c>
      <c r="F58" s="15" t="s">
        <v>175</v>
      </c>
      <c r="G58" s="15" t="s">
        <v>65</v>
      </c>
      <c r="H58" s="17" t="s">
        <v>43</v>
      </c>
      <c r="I58" s="15"/>
    </row>
    <row r="59" spans="2:9" ht="15" customHeight="1">
      <c r="B59" s="15"/>
      <c r="C59" s="16"/>
      <c r="D59" s="15"/>
      <c r="E59" s="16" t="s">
        <v>172</v>
      </c>
      <c r="F59" s="15" t="s">
        <v>176</v>
      </c>
      <c r="G59" s="15" t="s">
        <v>65</v>
      </c>
      <c r="H59" s="17" t="s">
        <v>43</v>
      </c>
      <c r="I59" s="15"/>
    </row>
    <row r="60" spans="2:9" ht="15" customHeight="1">
      <c r="B60" s="15"/>
      <c r="C60" s="16"/>
      <c r="D60" s="15"/>
      <c r="E60" s="16" t="s">
        <v>173</v>
      </c>
      <c r="F60" s="15" t="s">
        <v>177</v>
      </c>
      <c r="G60" s="15" t="s">
        <v>65</v>
      </c>
      <c r="H60" s="15"/>
      <c r="I60" s="15"/>
    </row>
    <row r="61" spans="2:9" ht="15" customHeight="1">
      <c r="B61" s="15">
        <v>14</v>
      </c>
      <c r="C61" s="16" t="s">
        <v>178</v>
      </c>
      <c r="D61" s="15" t="s">
        <v>91</v>
      </c>
      <c r="E61" s="16" t="s">
        <v>179</v>
      </c>
      <c r="F61" s="15" t="s">
        <v>91</v>
      </c>
      <c r="G61" s="15" t="s">
        <v>82</v>
      </c>
      <c r="H61" s="17" t="s">
        <v>43</v>
      </c>
      <c r="I61" s="15"/>
    </row>
    <row r="62" spans="2:9" ht="15" customHeight="1">
      <c r="B62" s="15"/>
      <c r="C62" s="16"/>
      <c r="D62" s="15"/>
      <c r="E62" s="16" t="s">
        <v>180</v>
      </c>
      <c r="F62" s="15" t="s">
        <v>183</v>
      </c>
      <c r="G62" s="15" t="s">
        <v>82</v>
      </c>
      <c r="H62" s="17" t="s">
        <v>43</v>
      </c>
      <c r="I62" s="15"/>
    </row>
    <row r="63" spans="2:9" ht="15" customHeight="1">
      <c r="B63" s="15"/>
      <c r="C63" s="16"/>
      <c r="D63" s="15"/>
      <c r="E63" s="16" t="s">
        <v>181</v>
      </c>
      <c r="F63" s="15" t="s">
        <v>184</v>
      </c>
      <c r="G63" s="15" t="s">
        <v>82</v>
      </c>
      <c r="H63" s="15"/>
      <c r="I63" s="15"/>
    </row>
    <row r="64" spans="2:9" ht="15" customHeight="1">
      <c r="B64" s="15"/>
      <c r="C64" s="16"/>
      <c r="D64" s="15"/>
      <c r="E64" s="16" t="s">
        <v>182</v>
      </c>
      <c r="F64" s="15" t="s">
        <v>185</v>
      </c>
      <c r="G64" s="15" t="s">
        <v>82</v>
      </c>
      <c r="H64" s="15"/>
      <c r="I64" s="15"/>
    </row>
    <row r="65" spans="2:9" ht="15" customHeight="1">
      <c r="B65" s="15">
        <v>15</v>
      </c>
      <c r="C65" s="16" t="s">
        <v>186</v>
      </c>
      <c r="D65" s="15" t="s">
        <v>92</v>
      </c>
      <c r="E65" s="16" t="s">
        <v>187</v>
      </c>
      <c r="F65" s="15" t="s">
        <v>191</v>
      </c>
      <c r="G65" s="15" t="s">
        <v>65</v>
      </c>
      <c r="H65" s="17" t="s">
        <v>43</v>
      </c>
      <c r="I65" s="15"/>
    </row>
    <row r="66" spans="2:9" ht="15" customHeight="1">
      <c r="B66" s="15"/>
      <c r="C66" s="16"/>
      <c r="D66" s="15"/>
      <c r="E66" s="16" t="s">
        <v>188</v>
      </c>
      <c r="F66" s="15" t="s">
        <v>92</v>
      </c>
      <c r="G66" s="15" t="s">
        <v>65</v>
      </c>
      <c r="H66" s="17" t="s">
        <v>43</v>
      </c>
      <c r="I66" s="15"/>
    </row>
    <row r="67" spans="2:9" ht="15" customHeight="1">
      <c r="B67" s="15"/>
      <c r="C67" s="16"/>
      <c r="D67" s="15"/>
      <c r="E67" s="16" t="s">
        <v>189</v>
      </c>
      <c r="F67" s="15" t="s">
        <v>192</v>
      </c>
      <c r="G67" s="15" t="s">
        <v>65</v>
      </c>
      <c r="H67" s="17" t="s">
        <v>43</v>
      </c>
      <c r="I67" s="15"/>
    </row>
    <row r="68" spans="2:9" ht="15" customHeight="1">
      <c r="B68" s="15"/>
      <c r="C68" s="16"/>
      <c r="D68" s="15"/>
      <c r="E68" s="16" t="s">
        <v>190</v>
      </c>
      <c r="F68" s="15" t="s">
        <v>193</v>
      </c>
      <c r="G68" s="15" t="s">
        <v>65</v>
      </c>
      <c r="H68" s="15"/>
      <c r="I68" s="15"/>
    </row>
    <row r="69" spans="2:9" ht="15" customHeight="1">
      <c r="B69" s="15">
        <v>16</v>
      </c>
      <c r="C69" s="16" t="s">
        <v>1658</v>
      </c>
      <c r="D69" s="15" t="s">
        <v>1666</v>
      </c>
      <c r="E69" s="16" t="s">
        <v>1659</v>
      </c>
      <c r="F69" s="15" t="s">
        <v>1666</v>
      </c>
      <c r="G69" s="15" t="s">
        <v>65</v>
      </c>
      <c r="H69" s="17" t="s">
        <v>43</v>
      </c>
      <c r="I69" s="15"/>
    </row>
    <row r="70" spans="2:9" ht="15" customHeight="1">
      <c r="B70" s="15"/>
      <c r="C70" s="16"/>
      <c r="D70" s="15"/>
      <c r="E70" s="16" t="s">
        <v>1660</v>
      </c>
      <c r="F70" s="15" t="s">
        <v>1667</v>
      </c>
      <c r="G70" s="15" t="s">
        <v>65</v>
      </c>
      <c r="H70" s="17" t="s">
        <v>43</v>
      </c>
      <c r="I70" s="15"/>
    </row>
    <row r="71" spans="2:9" ht="15" customHeight="1">
      <c r="B71" s="15"/>
      <c r="C71" s="16"/>
      <c r="D71" s="15"/>
      <c r="E71" s="16" t="s">
        <v>1661</v>
      </c>
      <c r="F71" s="15" t="s">
        <v>1668</v>
      </c>
      <c r="G71" s="15" t="s">
        <v>65</v>
      </c>
      <c r="H71" s="17" t="s">
        <v>43</v>
      </c>
      <c r="I71" s="15"/>
    </row>
    <row r="72" spans="2:9" ht="15" customHeight="1">
      <c r="B72" s="15"/>
      <c r="C72" s="16"/>
      <c r="D72" s="15"/>
      <c r="E72" s="16" t="s">
        <v>1662</v>
      </c>
      <c r="F72" s="15" t="s">
        <v>1669</v>
      </c>
      <c r="G72" s="15" t="s">
        <v>65</v>
      </c>
      <c r="H72" s="15"/>
      <c r="I72" s="15"/>
    </row>
    <row r="73" spans="2:9" ht="15" customHeight="1">
      <c r="B73" s="15"/>
      <c r="C73" s="16"/>
      <c r="D73" s="15"/>
      <c r="E73" s="16" t="s">
        <v>1663</v>
      </c>
      <c r="F73" s="15" t="s">
        <v>1670</v>
      </c>
      <c r="G73" s="15" t="s">
        <v>65</v>
      </c>
      <c r="H73" s="15"/>
      <c r="I73" s="15"/>
    </row>
    <row r="74" spans="2:9" ht="15" customHeight="1">
      <c r="B74" s="15"/>
      <c r="C74" s="16"/>
      <c r="D74" s="15"/>
      <c r="E74" s="16" t="s">
        <v>1664</v>
      </c>
      <c r="F74" s="15" t="s">
        <v>1671</v>
      </c>
      <c r="G74" s="15" t="s">
        <v>65</v>
      </c>
      <c r="H74" s="15"/>
      <c r="I74" s="15"/>
    </row>
    <row r="75" spans="2:9" ht="15" customHeight="1">
      <c r="B75" s="15"/>
      <c r="C75" s="16"/>
      <c r="D75" s="15"/>
      <c r="E75" s="16" t="s">
        <v>1665</v>
      </c>
      <c r="F75" s="15" t="s">
        <v>1672</v>
      </c>
      <c r="G75" s="15" t="s">
        <v>65</v>
      </c>
      <c r="H75" s="17" t="s">
        <v>43</v>
      </c>
      <c r="I75" s="15"/>
    </row>
    <row r="76" spans="2:9" ht="15" customHeight="1">
      <c r="B76" s="15">
        <v>17</v>
      </c>
      <c r="C76" s="16" t="s">
        <v>1673</v>
      </c>
      <c r="D76" s="15" t="s">
        <v>1680</v>
      </c>
      <c r="E76" s="16" t="s">
        <v>1674</v>
      </c>
      <c r="F76" s="15" t="s">
        <v>1680</v>
      </c>
      <c r="G76" s="15" t="s">
        <v>65</v>
      </c>
      <c r="H76" s="17" t="s">
        <v>43</v>
      </c>
      <c r="I76" s="15"/>
    </row>
    <row r="77" spans="2:9" ht="15" customHeight="1">
      <c r="B77" s="15"/>
      <c r="C77" s="16"/>
      <c r="D77" s="15"/>
      <c r="E77" s="16" t="s">
        <v>1675</v>
      </c>
      <c r="F77" s="15" t="s">
        <v>93</v>
      </c>
      <c r="G77" s="15" t="s">
        <v>65</v>
      </c>
      <c r="H77" s="17" t="s">
        <v>43</v>
      </c>
      <c r="I77" s="15"/>
    </row>
    <row r="78" spans="2:9" ht="15" customHeight="1">
      <c r="B78" s="15"/>
      <c r="C78" s="16"/>
      <c r="D78" s="15"/>
      <c r="E78" s="16" t="s">
        <v>1676</v>
      </c>
      <c r="F78" s="15" t="s">
        <v>1681</v>
      </c>
      <c r="G78" s="15" t="s">
        <v>65</v>
      </c>
      <c r="H78" s="17" t="s">
        <v>43</v>
      </c>
      <c r="I78" s="15"/>
    </row>
    <row r="79" spans="2:9" ht="15" customHeight="1">
      <c r="B79" s="15"/>
      <c r="C79" s="16"/>
      <c r="D79" s="15"/>
      <c r="E79" s="16" t="s">
        <v>1677</v>
      </c>
      <c r="F79" s="15" t="s">
        <v>1682</v>
      </c>
      <c r="G79" s="15" t="s">
        <v>65</v>
      </c>
      <c r="H79" s="17" t="s">
        <v>43</v>
      </c>
      <c r="I79" s="15"/>
    </row>
    <row r="80" spans="2:9" ht="15" customHeight="1">
      <c r="B80" s="15"/>
      <c r="C80" s="16"/>
      <c r="D80" s="15"/>
      <c r="E80" s="16" t="s">
        <v>1678</v>
      </c>
      <c r="F80" s="15" t="s">
        <v>1683</v>
      </c>
      <c r="G80" s="15" t="s">
        <v>65</v>
      </c>
      <c r="H80" s="17" t="s">
        <v>43</v>
      </c>
      <c r="I80" s="15"/>
    </row>
    <row r="81" spans="2:9" ht="15" customHeight="1">
      <c r="B81" s="15"/>
      <c r="C81" s="16"/>
      <c r="D81" s="15"/>
      <c r="E81" s="16" t="s">
        <v>1679</v>
      </c>
      <c r="F81" s="15" t="s">
        <v>1684</v>
      </c>
      <c r="G81" s="15" t="s">
        <v>65</v>
      </c>
      <c r="H81" s="17" t="s">
        <v>43</v>
      </c>
      <c r="I81" s="15"/>
    </row>
    <row r="82" spans="2:9" ht="15" customHeight="1">
      <c r="B82" s="15">
        <v>18</v>
      </c>
      <c r="C82" s="16"/>
      <c r="D82" s="15" t="s">
        <v>94</v>
      </c>
      <c r="E82" s="16"/>
      <c r="F82" s="15"/>
      <c r="G82" s="15"/>
      <c r="H82" s="17" t="s">
        <v>43</v>
      </c>
      <c r="I82" s="15"/>
    </row>
    <row r="83" spans="2:9" ht="15" customHeight="1">
      <c r="B83" s="15">
        <v>19</v>
      </c>
      <c r="C83" s="16" t="s">
        <v>1685</v>
      </c>
      <c r="D83" s="15" t="s">
        <v>95</v>
      </c>
      <c r="E83" s="16" t="s">
        <v>1686</v>
      </c>
      <c r="F83" s="15" t="s">
        <v>95</v>
      </c>
      <c r="G83" s="15" t="s">
        <v>1689</v>
      </c>
      <c r="H83" s="17" t="s">
        <v>43</v>
      </c>
      <c r="I83" s="15"/>
    </row>
    <row r="84" spans="2:9" ht="15" customHeight="1">
      <c r="B84" s="15"/>
      <c r="C84" s="16"/>
      <c r="D84" s="15"/>
      <c r="E84" s="16" t="s">
        <v>1687</v>
      </c>
      <c r="F84" s="15" t="s">
        <v>1688</v>
      </c>
      <c r="G84" s="15" t="s">
        <v>1689</v>
      </c>
      <c r="H84" s="17" t="s">
        <v>43</v>
      </c>
      <c r="I84" s="15"/>
    </row>
    <row r="85" spans="2:9" ht="15" customHeight="1">
      <c r="B85" s="15">
        <v>20</v>
      </c>
      <c r="C85" s="16" t="s">
        <v>1690</v>
      </c>
      <c r="D85" s="15" t="s">
        <v>96</v>
      </c>
      <c r="E85" s="16" t="s">
        <v>1691</v>
      </c>
      <c r="F85" s="15" t="s">
        <v>96</v>
      </c>
      <c r="G85" s="15" t="s">
        <v>1694</v>
      </c>
      <c r="H85" s="17" t="s">
        <v>43</v>
      </c>
      <c r="I85" s="15"/>
    </row>
    <row r="86" spans="2:9" ht="15" customHeight="1">
      <c r="B86" s="15"/>
      <c r="C86" s="16"/>
      <c r="D86" s="15"/>
      <c r="E86" s="16" t="s">
        <v>1692</v>
      </c>
      <c r="F86" s="15" t="s">
        <v>1693</v>
      </c>
      <c r="G86" s="15" t="s">
        <v>1694</v>
      </c>
      <c r="H86" s="17" t="s">
        <v>43</v>
      </c>
      <c r="I86" s="15"/>
    </row>
    <row r="87" spans="2:9" ht="15" customHeight="1">
      <c r="B87" s="15">
        <v>21</v>
      </c>
      <c r="C87" s="16" t="s">
        <v>1695</v>
      </c>
      <c r="D87" s="15" t="s">
        <v>97</v>
      </c>
      <c r="E87" s="16" t="s">
        <v>1696</v>
      </c>
      <c r="F87" s="15" t="s">
        <v>97</v>
      </c>
      <c r="G87" s="15" t="s">
        <v>1709</v>
      </c>
      <c r="H87" s="17" t="s">
        <v>43</v>
      </c>
      <c r="I87" s="15"/>
    </row>
    <row r="88" spans="2:9" ht="15" customHeight="1">
      <c r="B88" s="15"/>
      <c r="C88" s="16"/>
      <c r="D88" s="15"/>
      <c r="E88" s="16" t="s">
        <v>1697</v>
      </c>
      <c r="F88" s="15" t="s">
        <v>1698</v>
      </c>
      <c r="G88" s="15" t="s">
        <v>1709</v>
      </c>
      <c r="H88" s="17" t="s">
        <v>43</v>
      </c>
      <c r="I88" s="15"/>
    </row>
    <row r="89" spans="2:9" ht="15" customHeight="1">
      <c r="B89" s="15"/>
      <c r="C89" s="16"/>
      <c r="D89" s="15"/>
      <c r="E89" s="16" t="s">
        <v>1699</v>
      </c>
      <c r="F89" s="15" t="s">
        <v>1700</v>
      </c>
      <c r="G89" s="15" t="s">
        <v>1709</v>
      </c>
      <c r="H89" s="17" t="s">
        <v>43</v>
      </c>
      <c r="I89" s="15"/>
    </row>
    <row r="90" spans="2:9" ht="15" customHeight="1">
      <c r="B90" s="15"/>
      <c r="C90" s="16"/>
      <c r="D90" s="15"/>
      <c r="E90" s="16" t="s">
        <v>1701</v>
      </c>
      <c r="F90" s="15" t="s">
        <v>1702</v>
      </c>
      <c r="G90" s="15" t="s">
        <v>1709</v>
      </c>
      <c r="H90" s="15"/>
      <c r="I90" s="15"/>
    </row>
    <row r="91" spans="2:9" ht="15" customHeight="1">
      <c r="B91" s="15"/>
      <c r="C91" s="16"/>
      <c r="D91" s="15"/>
      <c r="E91" s="16" t="s">
        <v>1703</v>
      </c>
      <c r="F91" s="15" t="s">
        <v>1704</v>
      </c>
      <c r="G91" s="15" t="s">
        <v>1709</v>
      </c>
      <c r="H91" s="15"/>
      <c r="I91" s="15"/>
    </row>
    <row r="92" spans="2:9" ht="15" customHeight="1">
      <c r="B92" s="15"/>
      <c r="C92" s="16"/>
      <c r="D92" s="15"/>
      <c r="E92" s="16" t="s">
        <v>1705</v>
      </c>
      <c r="F92" s="15" t="s">
        <v>1706</v>
      </c>
      <c r="G92" s="15" t="s">
        <v>1709</v>
      </c>
      <c r="H92" s="15"/>
      <c r="I92" s="15"/>
    </row>
    <row r="93" spans="2:9" ht="15" customHeight="1">
      <c r="B93" s="15"/>
      <c r="C93" s="16"/>
      <c r="D93" s="15"/>
      <c r="E93" s="16" t="s">
        <v>1707</v>
      </c>
      <c r="F93" s="15" t="s">
        <v>1708</v>
      </c>
      <c r="G93" s="15" t="s">
        <v>1709</v>
      </c>
      <c r="H93" s="15"/>
      <c r="I93" s="15"/>
    </row>
    <row r="94" spans="2:9" ht="15" customHeight="1">
      <c r="B94" s="15">
        <v>22</v>
      </c>
      <c r="C94" s="16" t="s">
        <v>1710</v>
      </c>
      <c r="D94" s="15" t="s">
        <v>98</v>
      </c>
      <c r="E94" s="16" t="s">
        <v>1711</v>
      </c>
      <c r="F94" s="15" t="s">
        <v>98</v>
      </c>
      <c r="G94" s="15" t="s">
        <v>1709</v>
      </c>
      <c r="H94" s="17" t="s">
        <v>43</v>
      </c>
      <c r="I94" s="15"/>
    </row>
    <row r="95" spans="2:9" ht="15" customHeight="1">
      <c r="B95" s="15">
        <v>23</v>
      </c>
      <c r="C95" s="16" t="s">
        <v>1712</v>
      </c>
      <c r="D95" s="15" t="s">
        <v>99</v>
      </c>
      <c r="E95" s="16" t="s">
        <v>1713</v>
      </c>
      <c r="F95" s="15" t="s">
        <v>1714</v>
      </c>
      <c r="G95" s="15" t="s">
        <v>1720</v>
      </c>
      <c r="H95" s="17" t="s">
        <v>43</v>
      </c>
      <c r="I95" s="15"/>
    </row>
    <row r="96" spans="2:9" ht="15" customHeight="1">
      <c r="B96" s="15"/>
      <c r="C96" s="16"/>
      <c r="D96" s="15"/>
      <c r="E96" s="16" t="s">
        <v>1715</v>
      </c>
      <c r="F96" s="15" t="s">
        <v>1716</v>
      </c>
      <c r="G96" s="15" t="s">
        <v>1720</v>
      </c>
      <c r="H96" s="17" t="s">
        <v>43</v>
      </c>
      <c r="I96" s="15"/>
    </row>
    <row r="97" spans="2:9" ht="15" customHeight="1">
      <c r="B97" s="15"/>
      <c r="C97" s="16"/>
      <c r="D97" s="15"/>
      <c r="E97" s="16" t="s">
        <v>1717</v>
      </c>
      <c r="F97" s="15" t="s">
        <v>137</v>
      </c>
      <c r="G97" s="15" t="s">
        <v>1720</v>
      </c>
      <c r="H97" s="17" t="s">
        <v>43</v>
      </c>
      <c r="I97" s="15"/>
    </row>
    <row r="98" spans="2:9" ht="15" customHeight="1">
      <c r="B98" s="15"/>
      <c r="C98" s="16"/>
      <c r="D98" s="15"/>
      <c r="E98" s="16" t="s">
        <v>1718</v>
      </c>
      <c r="F98" s="15" t="s">
        <v>1719</v>
      </c>
      <c r="G98" s="15" t="s">
        <v>1720</v>
      </c>
      <c r="H98" s="15"/>
      <c r="I98" s="15"/>
    </row>
    <row r="99" spans="2:9" ht="15" customHeight="1">
      <c r="B99" s="15">
        <v>24</v>
      </c>
      <c r="C99" s="16" t="s">
        <v>1721</v>
      </c>
      <c r="D99" s="15" t="s">
        <v>100</v>
      </c>
      <c r="E99" s="16" t="s">
        <v>1722</v>
      </c>
      <c r="F99" s="15" t="s">
        <v>100</v>
      </c>
      <c r="G99" s="15" t="s">
        <v>1729</v>
      </c>
      <c r="H99" s="17" t="s">
        <v>43</v>
      </c>
      <c r="I99" s="15"/>
    </row>
    <row r="100" spans="2:9" ht="15" customHeight="1">
      <c r="B100" s="15"/>
      <c r="C100" s="16"/>
      <c r="D100" s="15"/>
      <c r="E100" s="16" t="s">
        <v>1723</v>
      </c>
      <c r="F100" s="15" t="s">
        <v>1724</v>
      </c>
      <c r="G100" s="15" t="s">
        <v>1729</v>
      </c>
      <c r="H100" s="17" t="s">
        <v>43</v>
      </c>
      <c r="I100" s="15"/>
    </row>
    <row r="101" spans="2:9" ht="15" customHeight="1">
      <c r="B101" s="15"/>
      <c r="C101" s="16"/>
      <c r="D101" s="15"/>
      <c r="E101" s="16" t="s">
        <v>1725</v>
      </c>
      <c r="F101" s="15" t="s">
        <v>1726</v>
      </c>
      <c r="G101" s="15" t="s">
        <v>1729</v>
      </c>
      <c r="H101" s="15"/>
      <c r="I101" s="15"/>
    </row>
    <row r="102" spans="2:9" ht="15" customHeight="1">
      <c r="B102" s="15"/>
      <c r="C102" s="16"/>
      <c r="D102" s="15"/>
      <c r="E102" s="16" t="s">
        <v>1727</v>
      </c>
      <c r="F102" s="15" t="s">
        <v>1728</v>
      </c>
      <c r="G102" s="15" t="s">
        <v>1729</v>
      </c>
      <c r="H102" s="15"/>
      <c r="I102" s="15"/>
    </row>
    <row r="103" spans="2:9" ht="15" customHeight="1">
      <c r="B103" s="15"/>
      <c r="C103" s="16"/>
      <c r="D103" s="15"/>
      <c r="E103" s="16"/>
      <c r="F103" s="15"/>
      <c r="G103" s="15"/>
      <c r="H103" s="15"/>
      <c r="I103" s="15"/>
    </row>
  </sheetData>
  <mergeCells count="2">
    <mergeCell ref="B1:I1"/>
    <mergeCell ref="B2:I2"/>
  </mergeCells>
  <pageMargins left="0.59055118110236227" right="0.39370078740157483" top="0.74803149606299213" bottom="0.39370078740157483" header="0.31496062992125984" footer="0.31496062992125984"/>
  <pageSetup paperSize="5" orientation="landscape" horizontalDpi="120" verticalDpi="72" r:id="rId1"/>
  <rowBreaks count="2" manualBreakCount="2">
    <brk id="31" max="16383" man="1"/>
    <brk id="9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B1:I122"/>
  <sheetViews>
    <sheetView view="pageBreakPreview" topLeftCell="A100" zoomScaleSheetLayoutView="100" workbookViewId="0">
      <selection activeCell="H122" sqref="E122:H122"/>
    </sheetView>
  </sheetViews>
  <sheetFormatPr defaultRowHeight="12.75"/>
  <cols>
    <col min="1" max="1" width="13.7109375" style="7" customWidth="1"/>
    <col min="2" max="2" width="6.140625" style="7" customWidth="1"/>
    <col min="3" max="3" width="17.42578125" style="8" customWidth="1"/>
    <col min="4" max="4" width="22.7109375" style="7" customWidth="1"/>
    <col min="5" max="5" width="18" style="8" customWidth="1"/>
    <col min="6" max="6" width="21.5703125" style="7" customWidth="1"/>
    <col min="7" max="7" width="41.140625" style="7" customWidth="1"/>
    <col min="8" max="8" width="10" style="7" customWidth="1"/>
    <col min="9" max="9" width="13.7109375" style="7" customWidth="1"/>
    <col min="10" max="16384" width="9.140625" style="7"/>
  </cols>
  <sheetData>
    <row r="1" spans="2:9" ht="15.75">
      <c r="B1" s="55" t="s">
        <v>16</v>
      </c>
      <c r="C1" s="55"/>
      <c r="D1" s="55"/>
      <c r="E1" s="55"/>
      <c r="F1" s="55"/>
      <c r="G1" s="55"/>
      <c r="H1" s="55"/>
      <c r="I1" s="55"/>
    </row>
    <row r="2" spans="2:9" ht="15.75">
      <c r="B2" s="55" t="s">
        <v>1944</v>
      </c>
      <c r="C2" s="55"/>
      <c r="D2" s="55"/>
      <c r="E2" s="55"/>
      <c r="F2" s="55"/>
      <c r="G2" s="55"/>
      <c r="H2" s="55"/>
      <c r="I2" s="55"/>
    </row>
    <row r="4" spans="2:9">
      <c r="B4" s="7" t="s">
        <v>18</v>
      </c>
      <c r="D4" s="7" t="s">
        <v>21</v>
      </c>
    </row>
    <row r="5" spans="2:9">
      <c r="B5" s="7" t="s">
        <v>19</v>
      </c>
      <c r="D5" s="7" t="s">
        <v>22</v>
      </c>
    </row>
    <row r="6" spans="2:9">
      <c r="B6" s="7" t="s">
        <v>25</v>
      </c>
      <c r="D6" s="7" t="s">
        <v>3925</v>
      </c>
    </row>
    <row r="7" spans="2:9">
      <c r="B7" s="7" t="s">
        <v>3923</v>
      </c>
      <c r="D7" s="7" t="s">
        <v>3926</v>
      </c>
    </row>
    <row r="8" spans="2:9">
      <c r="B8" s="7" t="s">
        <v>20</v>
      </c>
      <c r="D8" s="7" t="s">
        <v>23</v>
      </c>
    </row>
    <row r="10" spans="2:9" s="22" customFormat="1" ht="30.75" customHeight="1">
      <c r="B10" s="20" t="s">
        <v>0</v>
      </c>
      <c r="C10" s="21" t="s">
        <v>26</v>
      </c>
      <c r="D10" s="20" t="s">
        <v>29</v>
      </c>
      <c r="E10" s="21" t="s">
        <v>27</v>
      </c>
      <c r="F10" s="20" t="s">
        <v>28</v>
      </c>
      <c r="G10" s="20" t="s">
        <v>30</v>
      </c>
      <c r="H10" s="20" t="s">
        <v>38</v>
      </c>
      <c r="I10" s="20" t="s">
        <v>5</v>
      </c>
    </row>
    <row r="11" spans="2:9" s="14" customFormat="1">
      <c r="B11" s="12">
        <v>1</v>
      </c>
      <c r="C11" s="13">
        <v>2</v>
      </c>
      <c r="D11" s="12">
        <v>2</v>
      </c>
      <c r="E11" s="13">
        <v>3</v>
      </c>
      <c r="F11" s="12">
        <v>4</v>
      </c>
      <c r="G11" s="12">
        <v>5</v>
      </c>
      <c r="H11" s="12">
        <v>6</v>
      </c>
      <c r="I11" s="12">
        <v>7</v>
      </c>
    </row>
    <row r="12" spans="2:9" s="28" customFormat="1" ht="15" customHeight="1">
      <c r="B12" s="25">
        <v>1</v>
      </c>
      <c r="C12" s="26" t="s">
        <v>3722</v>
      </c>
      <c r="D12" s="25" t="s">
        <v>3678</v>
      </c>
      <c r="E12" s="26" t="s">
        <v>3723</v>
      </c>
      <c r="F12" s="25" t="s">
        <v>3724</v>
      </c>
      <c r="G12" s="25" t="s">
        <v>3729</v>
      </c>
      <c r="H12" s="17" t="s">
        <v>43</v>
      </c>
      <c r="I12" s="25"/>
    </row>
    <row r="13" spans="2:9" s="28" customFormat="1" ht="15" customHeight="1">
      <c r="B13" s="25"/>
      <c r="C13" s="26"/>
      <c r="D13" s="25"/>
      <c r="E13" s="26" t="s">
        <v>3725</v>
      </c>
      <c r="F13" s="25" t="s">
        <v>3726</v>
      </c>
      <c r="G13" s="25" t="s">
        <v>3729</v>
      </c>
      <c r="H13" s="17" t="s">
        <v>43</v>
      </c>
      <c r="I13" s="25"/>
    </row>
    <row r="14" spans="2:9" s="28" customFormat="1" ht="15" customHeight="1">
      <c r="B14" s="25"/>
      <c r="C14" s="26"/>
      <c r="D14" s="25"/>
      <c r="E14" s="26" t="s">
        <v>3727</v>
      </c>
      <c r="F14" s="25" t="s">
        <v>3728</v>
      </c>
      <c r="G14" s="25" t="s">
        <v>3729</v>
      </c>
      <c r="H14" s="17"/>
      <c r="I14" s="25"/>
    </row>
    <row r="15" spans="2:9" s="28" customFormat="1" ht="15" customHeight="1">
      <c r="B15" s="25">
        <v>2</v>
      </c>
      <c r="C15" s="26" t="s">
        <v>3730</v>
      </c>
      <c r="D15" s="25" t="s">
        <v>3150</v>
      </c>
      <c r="E15" s="26" t="s">
        <v>3731</v>
      </c>
      <c r="F15" s="25" t="s">
        <v>3150</v>
      </c>
      <c r="G15" s="25" t="s">
        <v>3738</v>
      </c>
      <c r="H15" s="17" t="s">
        <v>43</v>
      </c>
      <c r="I15" s="25"/>
    </row>
    <row r="16" spans="2:9" s="28" customFormat="1" ht="15" customHeight="1">
      <c r="B16" s="25"/>
      <c r="C16" s="26"/>
      <c r="D16" s="25"/>
      <c r="E16" s="26" t="s">
        <v>3732</v>
      </c>
      <c r="F16" s="25" t="s">
        <v>3733</v>
      </c>
      <c r="G16" s="25" t="s">
        <v>3738</v>
      </c>
      <c r="H16" s="17" t="s">
        <v>43</v>
      </c>
      <c r="I16" s="25"/>
    </row>
    <row r="17" spans="2:9" s="28" customFormat="1" ht="15" customHeight="1">
      <c r="B17" s="25"/>
      <c r="C17" s="26"/>
      <c r="D17" s="25"/>
      <c r="E17" s="26" t="s">
        <v>3734</v>
      </c>
      <c r="F17" s="25" t="s">
        <v>3735</v>
      </c>
      <c r="G17" s="25" t="s">
        <v>3738</v>
      </c>
      <c r="H17" s="17"/>
      <c r="I17" s="25"/>
    </row>
    <row r="18" spans="2:9" s="28" customFormat="1" ht="15" customHeight="1">
      <c r="B18" s="25"/>
      <c r="C18" s="26"/>
      <c r="D18" s="25"/>
      <c r="E18" s="26" t="s">
        <v>3736</v>
      </c>
      <c r="F18" s="25" t="s">
        <v>3737</v>
      </c>
      <c r="G18" s="25" t="s">
        <v>3738</v>
      </c>
      <c r="H18" s="17"/>
      <c r="I18" s="25"/>
    </row>
    <row r="19" spans="2:9" s="28" customFormat="1" ht="15" customHeight="1">
      <c r="B19" s="25">
        <v>3</v>
      </c>
      <c r="C19" s="26" t="s">
        <v>3739</v>
      </c>
      <c r="D19" s="35" t="s">
        <v>3679</v>
      </c>
      <c r="E19" s="26" t="s">
        <v>3740</v>
      </c>
      <c r="F19" s="25" t="s">
        <v>3679</v>
      </c>
      <c r="G19" s="25" t="s">
        <v>3743</v>
      </c>
      <c r="H19" s="17" t="s">
        <v>43</v>
      </c>
      <c r="I19" s="25"/>
    </row>
    <row r="20" spans="2:9" s="28" customFormat="1" ht="15" customHeight="1">
      <c r="B20" s="25"/>
      <c r="C20" s="26"/>
      <c r="D20" s="35"/>
      <c r="E20" s="26" t="s">
        <v>3741</v>
      </c>
      <c r="F20" s="25" t="s">
        <v>3742</v>
      </c>
      <c r="G20" s="25" t="s">
        <v>3743</v>
      </c>
      <c r="H20" s="17" t="s">
        <v>43</v>
      </c>
      <c r="I20" s="25"/>
    </row>
    <row r="21" spans="2:9" s="28" customFormat="1" ht="15" customHeight="1">
      <c r="B21" s="25">
        <v>4</v>
      </c>
      <c r="C21" s="26" t="s">
        <v>3744</v>
      </c>
      <c r="D21" s="25" t="s">
        <v>3680</v>
      </c>
      <c r="E21" s="26" t="s">
        <v>3745</v>
      </c>
      <c r="F21" s="25" t="s">
        <v>3680</v>
      </c>
      <c r="G21" s="25" t="s">
        <v>3752</v>
      </c>
      <c r="H21" s="17" t="s">
        <v>43</v>
      </c>
      <c r="I21" s="25"/>
    </row>
    <row r="22" spans="2:9" s="28" customFormat="1" ht="15" customHeight="1">
      <c r="B22" s="25"/>
      <c r="C22" s="26"/>
      <c r="D22" s="25"/>
      <c r="E22" s="26" t="s">
        <v>3746</v>
      </c>
      <c r="F22" s="25" t="s">
        <v>3747</v>
      </c>
      <c r="G22" s="25" t="s">
        <v>3752</v>
      </c>
      <c r="H22" s="17" t="s">
        <v>43</v>
      </c>
      <c r="I22" s="25"/>
    </row>
    <row r="23" spans="2:9" s="28" customFormat="1" ht="15" customHeight="1">
      <c r="B23" s="25"/>
      <c r="C23" s="26"/>
      <c r="D23" s="25"/>
      <c r="E23" s="26" t="s">
        <v>3748</v>
      </c>
      <c r="F23" s="25" t="s">
        <v>3749</v>
      </c>
      <c r="G23" s="25" t="s">
        <v>3752</v>
      </c>
      <c r="H23" s="17" t="s">
        <v>43</v>
      </c>
      <c r="I23" s="25"/>
    </row>
    <row r="24" spans="2:9" s="28" customFormat="1" ht="15" customHeight="1">
      <c r="B24" s="25"/>
      <c r="C24" s="26"/>
      <c r="D24" s="25"/>
      <c r="E24" s="26" t="s">
        <v>3750</v>
      </c>
      <c r="F24" s="25" t="s">
        <v>3751</v>
      </c>
      <c r="G24" s="25" t="s">
        <v>3752</v>
      </c>
      <c r="H24" s="17" t="s">
        <v>43</v>
      </c>
      <c r="I24" s="25"/>
    </row>
    <row r="25" spans="2:9" s="28" customFormat="1" ht="15" customHeight="1">
      <c r="B25" s="25">
        <v>5</v>
      </c>
      <c r="C25" s="26"/>
      <c r="D25" s="25" t="s">
        <v>3681</v>
      </c>
      <c r="E25" s="26"/>
      <c r="F25" s="25"/>
      <c r="G25" s="25"/>
      <c r="H25" s="17" t="s">
        <v>43</v>
      </c>
      <c r="I25" s="25"/>
    </row>
    <row r="26" spans="2:9" s="28" customFormat="1" ht="15" customHeight="1">
      <c r="B26" s="25">
        <v>6</v>
      </c>
      <c r="C26" s="26"/>
      <c r="D26" s="25" t="s">
        <v>3682</v>
      </c>
      <c r="E26" s="26"/>
      <c r="F26" s="25"/>
      <c r="G26" s="25"/>
      <c r="H26" s="17" t="s">
        <v>43</v>
      </c>
      <c r="I26" s="25"/>
    </row>
    <row r="27" spans="2:9" s="28" customFormat="1" ht="15" customHeight="1">
      <c r="B27" s="25">
        <v>7</v>
      </c>
      <c r="C27" s="26"/>
      <c r="D27" s="25" t="s">
        <v>3683</v>
      </c>
      <c r="E27" s="26"/>
      <c r="F27" s="25"/>
      <c r="G27" s="25"/>
      <c r="H27" s="17" t="s">
        <v>43</v>
      </c>
      <c r="I27" s="25"/>
    </row>
    <row r="28" spans="2:9" s="28" customFormat="1" ht="15" customHeight="1">
      <c r="B28" s="25">
        <v>8</v>
      </c>
      <c r="C28" s="26" t="s">
        <v>3753</v>
      </c>
      <c r="D28" s="25" t="s">
        <v>3684</v>
      </c>
      <c r="E28" s="26" t="s">
        <v>3754</v>
      </c>
      <c r="F28" s="25" t="s">
        <v>3684</v>
      </c>
      <c r="G28" s="25" t="s">
        <v>3763</v>
      </c>
      <c r="H28" s="17" t="s">
        <v>43</v>
      </c>
      <c r="I28" s="25"/>
    </row>
    <row r="29" spans="2:9" s="28" customFormat="1" ht="15" customHeight="1">
      <c r="B29" s="25"/>
      <c r="C29" s="26"/>
      <c r="D29" s="25"/>
      <c r="E29" s="26" t="s">
        <v>3755</v>
      </c>
      <c r="F29" s="25" t="s">
        <v>3756</v>
      </c>
      <c r="G29" s="25" t="s">
        <v>3763</v>
      </c>
      <c r="H29" s="17" t="s">
        <v>43</v>
      </c>
      <c r="I29" s="25"/>
    </row>
    <row r="30" spans="2:9" s="28" customFormat="1" ht="15" customHeight="1">
      <c r="B30" s="25"/>
      <c r="C30" s="26"/>
      <c r="D30" s="25"/>
      <c r="E30" s="26" t="s">
        <v>3757</v>
      </c>
      <c r="F30" s="25" t="s">
        <v>3758</v>
      </c>
      <c r="G30" s="25" t="s">
        <v>3763</v>
      </c>
      <c r="H30" s="17" t="s">
        <v>43</v>
      </c>
      <c r="I30" s="25"/>
    </row>
    <row r="31" spans="2:9" s="28" customFormat="1" ht="15" customHeight="1">
      <c r="B31" s="25"/>
      <c r="C31" s="26"/>
      <c r="D31" s="25"/>
      <c r="E31" s="26" t="s">
        <v>3759</v>
      </c>
      <c r="F31" s="25" t="s">
        <v>3760</v>
      </c>
      <c r="G31" s="25" t="s">
        <v>3763</v>
      </c>
      <c r="H31" s="17" t="s">
        <v>43</v>
      </c>
      <c r="I31" s="25"/>
    </row>
    <row r="32" spans="2:9" s="28" customFormat="1" ht="15" customHeight="1">
      <c r="B32" s="25"/>
      <c r="C32" s="26"/>
      <c r="D32" s="25"/>
      <c r="E32" s="26" t="s">
        <v>3761</v>
      </c>
      <c r="F32" s="25" t="s">
        <v>3762</v>
      </c>
      <c r="G32" s="25" t="s">
        <v>3763</v>
      </c>
      <c r="H32" s="17"/>
      <c r="I32" s="25"/>
    </row>
    <row r="33" spans="2:9" s="28" customFormat="1" ht="15" customHeight="1">
      <c r="B33" s="25">
        <v>9</v>
      </c>
      <c r="C33" s="26" t="s">
        <v>3764</v>
      </c>
      <c r="D33" s="25" t="s">
        <v>3766</v>
      </c>
      <c r="E33" s="26" t="s">
        <v>3765</v>
      </c>
      <c r="F33" s="25" t="s">
        <v>3766</v>
      </c>
      <c r="G33" s="25" t="s">
        <v>3771</v>
      </c>
      <c r="H33" s="17" t="s">
        <v>43</v>
      </c>
      <c r="I33" s="25"/>
    </row>
    <row r="34" spans="2:9" s="28" customFormat="1" ht="15" customHeight="1">
      <c r="B34" s="25"/>
      <c r="C34" s="26"/>
      <c r="D34" s="25"/>
      <c r="E34" s="26" t="s">
        <v>3767</v>
      </c>
      <c r="F34" s="25" t="s">
        <v>3768</v>
      </c>
      <c r="G34" s="25" t="s">
        <v>3771</v>
      </c>
      <c r="H34" s="17" t="s">
        <v>43</v>
      </c>
      <c r="I34" s="25"/>
    </row>
    <row r="35" spans="2:9" s="28" customFormat="1" ht="15" customHeight="1">
      <c r="B35" s="25"/>
      <c r="C35" s="26"/>
      <c r="D35" s="25"/>
      <c r="E35" s="26" t="s">
        <v>3769</v>
      </c>
      <c r="F35" s="25" t="s">
        <v>3770</v>
      </c>
      <c r="G35" s="25" t="s">
        <v>3771</v>
      </c>
      <c r="H35" s="17" t="s">
        <v>43</v>
      </c>
      <c r="I35" s="25"/>
    </row>
    <row r="36" spans="2:9" s="28" customFormat="1" ht="15" customHeight="1">
      <c r="B36" s="25">
        <v>10</v>
      </c>
      <c r="C36" s="26" t="s">
        <v>3772</v>
      </c>
      <c r="D36" s="25" t="s">
        <v>3774</v>
      </c>
      <c r="E36" s="26" t="s">
        <v>3773</v>
      </c>
      <c r="F36" s="25" t="s">
        <v>3774</v>
      </c>
      <c r="G36" s="25" t="s">
        <v>3778</v>
      </c>
      <c r="H36" s="17" t="s">
        <v>43</v>
      </c>
      <c r="I36" s="25"/>
    </row>
    <row r="37" spans="2:9" s="28" customFormat="1" ht="15" customHeight="1">
      <c r="B37" s="25"/>
      <c r="C37" s="26"/>
      <c r="D37" s="25"/>
      <c r="E37" s="26" t="s">
        <v>3775</v>
      </c>
      <c r="F37" s="25" t="s">
        <v>3685</v>
      </c>
      <c r="G37" s="25" t="s">
        <v>3778</v>
      </c>
      <c r="H37" s="17" t="s">
        <v>43</v>
      </c>
      <c r="I37" s="25"/>
    </row>
    <row r="38" spans="2:9" s="28" customFormat="1" ht="15" customHeight="1">
      <c r="B38" s="25"/>
      <c r="C38" s="26"/>
      <c r="D38" s="25"/>
      <c r="E38" s="26" t="s">
        <v>3776</v>
      </c>
      <c r="F38" s="25" t="s">
        <v>3777</v>
      </c>
      <c r="G38" s="25" t="s">
        <v>3778</v>
      </c>
      <c r="H38" s="17"/>
      <c r="I38" s="25"/>
    </row>
    <row r="39" spans="2:9" s="28" customFormat="1" ht="15" customHeight="1">
      <c r="B39" s="25">
        <v>11</v>
      </c>
      <c r="C39" s="26" t="s">
        <v>3779</v>
      </c>
      <c r="D39" s="25" t="s">
        <v>3781</v>
      </c>
      <c r="E39" s="26" t="s">
        <v>3780</v>
      </c>
      <c r="F39" s="25" t="s">
        <v>3781</v>
      </c>
      <c r="G39" s="25" t="s">
        <v>3783</v>
      </c>
      <c r="H39" s="17" t="s">
        <v>43</v>
      </c>
      <c r="I39" s="25"/>
    </row>
    <row r="40" spans="2:9" s="28" customFormat="1" ht="15" customHeight="1">
      <c r="B40" s="25"/>
      <c r="C40" s="26"/>
      <c r="D40" s="25"/>
      <c r="E40" s="26" t="s">
        <v>3782</v>
      </c>
      <c r="F40" s="25" t="s">
        <v>3686</v>
      </c>
      <c r="G40" s="25" t="s">
        <v>3783</v>
      </c>
      <c r="H40" s="17" t="s">
        <v>43</v>
      </c>
      <c r="I40" s="25"/>
    </row>
    <row r="41" spans="2:9" s="28" customFormat="1" ht="15" customHeight="1">
      <c r="B41" s="25">
        <v>12</v>
      </c>
      <c r="C41" s="26"/>
      <c r="D41" s="25" t="s">
        <v>3687</v>
      </c>
      <c r="E41" s="26"/>
      <c r="F41" s="25"/>
      <c r="G41" s="25"/>
      <c r="H41" s="17" t="s">
        <v>43</v>
      </c>
      <c r="I41" s="25"/>
    </row>
    <row r="42" spans="2:9" s="28" customFormat="1" ht="15" customHeight="1">
      <c r="B42" s="25">
        <v>13</v>
      </c>
      <c r="C42" s="26" t="s">
        <v>3784</v>
      </c>
      <c r="D42" s="25" t="s">
        <v>3786</v>
      </c>
      <c r="E42" s="26" t="s">
        <v>3785</v>
      </c>
      <c r="F42" s="25" t="s">
        <v>3786</v>
      </c>
      <c r="G42" s="25" t="s">
        <v>3790</v>
      </c>
      <c r="H42" s="17" t="s">
        <v>43</v>
      </c>
      <c r="I42" s="25"/>
    </row>
    <row r="43" spans="2:9" s="28" customFormat="1" ht="15" customHeight="1">
      <c r="B43" s="25"/>
      <c r="C43" s="26"/>
      <c r="D43" s="25"/>
      <c r="E43" s="26" t="s">
        <v>3787</v>
      </c>
      <c r="F43" s="25" t="s">
        <v>3688</v>
      </c>
      <c r="G43" s="25" t="s">
        <v>3790</v>
      </c>
      <c r="H43" s="17" t="s">
        <v>43</v>
      </c>
      <c r="I43" s="25"/>
    </row>
    <row r="44" spans="2:9" s="28" customFormat="1" ht="15" customHeight="1">
      <c r="B44" s="25"/>
      <c r="C44" s="26"/>
      <c r="D44" s="25"/>
      <c r="E44" s="26" t="s">
        <v>3788</v>
      </c>
      <c r="F44" s="25" t="s">
        <v>3789</v>
      </c>
      <c r="G44" s="25" t="s">
        <v>3790</v>
      </c>
      <c r="H44" s="17" t="s">
        <v>43</v>
      </c>
      <c r="I44" s="25"/>
    </row>
    <row r="45" spans="2:9" s="28" customFormat="1" ht="15" customHeight="1">
      <c r="B45" s="25">
        <v>14</v>
      </c>
      <c r="C45" s="26" t="s">
        <v>3791</v>
      </c>
      <c r="D45" s="25" t="s">
        <v>3793</v>
      </c>
      <c r="E45" s="26" t="s">
        <v>3792</v>
      </c>
      <c r="F45" s="25" t="s">
        <v>3793</v>
      </c>
      <c r="G45" s="25" t="s">
        <v>3800</v>
      </c>
      <c r="H45" s="17" t="s">
        <v>43</v>
      </c>
      <c r="I45" s="25"/>
    </row>
    <row r="46" spans="2:9" s="28" customFormat="1" ht="15" customHeight="1">
      <c r="B46" s="25"/>
      <c r="C46" s="26"/>
      <c r="D46" s="25"/>
      <c r="E46" s="26" t="s">
        <v>3794</v>
      </c>
      <c r="F46" s="25" t="s">
        <v>3795</v>
      </c>
      <c r="G46" s="25" t="s">
        <v>3800</v>
      </c>
      <c r="H46" s="17" t="s">
        <v>43</v>
      </c>
      <c r="I46" s="25"/>
    </row>
    <row r="47" spans="2:9" s="28" customFormat="1" ht="15" customHeight="1">
      <c r="B47" s="25"/>
      <c r="C47" s="26"/>
      <c r="D47" s="25"/>
      <c r="E47" s="26" t="s">
        <v>3796</v>
      </c>
      <c r="F47" s="25" t="s">
        <v>3797</v>
      </c>
      <c r="G47" s="25" t="s">
        <v>3800</v>
      </c>
      <c r="H47" s="17" t="s">
        <v>43</v>
      </c>
      <c r="I47" s="25"/>
    </row>
    <row r="48" spans="2:9" s="28" customFormat="1" ht="15" customHeight="1">
      <c r="B48" s="25"/>
      <c r="C48" s="26"/>
      <c r="D48" s="25"/>
      <c r="E48" s="26" t="s">
        <v>3798</v>
      </c>
      <c r="F48" s="25" t="s">
        <v>3799</v>
      </c>
      <c r="G48" s="25" t="s">
        <v>3800</v>
      </c>
      <c r="H48" s="17"/>
      <c r="I48" s="25"/>
    </row>
    <row r="49" spans="2:9" s="28" customFormat="1" ht="15" customHeight="1">
      <c r="B49" s="25">
        <v>15</v>
      </c>
      <c r="C49" s="26" t="s">
        <v>3801</v>
      </c>
      <c r="D49" s="25" t="s">
        <v>3689</v>
      </c>
      <c r="E49" s="26" t="s">
        <v>3802</v>
      </c>
      <c r="F49" s="25" t="s">
        <v>3689</v>
      </c>
      <c r="G49" s="25" t="s">
        <v>3803</v>
      </c>
      <c r="H49" s="17" t="s">
        <v>43</v>
      </c>
      <c r="I49" s="25"/>
    </row>
    <row r="50" spans="2:9" s="28" customFormat="1" ht="15" customHeight="1">
      <c r="B50" s="25">
        <v>16</v>
      </c>
      <c r="C50" s="26"/>
      <c r="D50" s="25" t="s">
        <v>3690</v>
      </c>
      <c r="E50" s="26"/>
      <c r="F50" s="25"/>
      <c r="G50" s="25"/>
      <c r="H50" s="17" t="s">
        <v>43</v>
      </c>
      <c r="I50" s="25"/>
    </row>
    <row r="51" spans="2:9" s="28" customFormat="1" ht="15" customHeight="1">
      <c r="B51" s="25">
        <v>17</v>
      </c>
      <c r="C51" s="26"/>
      <c r="D51" s="25" t="s">
        <v>3691</v>
      </c>
      <c r="E51" s="26"/>
      <c r="F51" s="25"/>
      <c r="G51" s="25"/>
      <c r="H51" s="17" t="s">
        <v>43</v>
      </c>
      <c r="I51" s="25"/>
    </row>
    <row r="52" spans="2:9" s="28" customFormat="1" ht="15" customHeight="1">
      <c r="B52" s="25">
        <v>18</v>
      </c>
      <c r="C52" s="26" t="s">
        <v>3804</v>
      </c>
      <c r="D52" s="25" t="s">
        <v>3692</v>
      </c>
      <c r="E52" s="26" t="s">
        <v>3805</v>
      </c>
      <c r="F52" s="25" t="s">
        <v>3692</v>
      </c>
      <c r="G52" s="25" t="s">
        <v>3812</v>
      </c>
      <c r="H52" s="17" t="s">
        <v>43</v>
      </c>
      <c r="I52" s="25"/>
    </row>
    <row r="53" spans="2:9" s="28" customFormat="1" ht="15" customHeight="1">
      <c r="B53" s="25"/>
      <c r="C53" s="26"/>
      <c r="D53" s="25"/>
      <c r="E53" s="26" t="s">
        <v>3806</v>
      </c>
      <c r="F53" s="25" t="s">
        <v>3807</v>
      </c>
      <c r="G53" s="25" t="s">
        <v>3812</v>
      </c>
      <c r="H53" s="17" t="s">
        <v>43</v>
      </c>
      <c r="I53" s="25"/>
    </row>
    <row r="54" spans="2:9" s="28" customFormat="1" ht="15" customHeight="1">
      <c r="B54" s="25"/>
      <c r="C54" s="26"/>
      <c r="D54" s="25"/>
      <c r="E54" s="26" t="s">
        <v>3808</v>
      </c>
      <c r="F54" s="25" t="s">
        <v>3809</v>
      </c>
      <c r="G54" s="25" t="s">
        <v>3812</v>
      </c>
      <c r="H54" s="17"/>
      <c r="I54" s="25"/>
    </row>
    <row r="55" spans="2:9" s="28" customFormat="1" ht="15" customHeight="1">
      <c r="B55" s="25"/>
      <c r="C55" s="26"/>
      <c r="D55" s="25"/>
      <c r="E55" s="26" t="s">
        <v>3810</v>
      </c>
      <c r="F55" s="25" t="s">
        <v>3811</v>
      </c>
      <c r="G55" s="25" t="s">
        <v>3812</v>
      </c>
      <c r="H55" s="17"/>
      <c r="I55" s="25"/>
    </row>
    <row r="56" spans="2:9" s="28" customFormat="1" ht="15" customHeight="1">
      <c r="B56" s="25">
        <v>19</v>
      </c>
      <c r="C56" s="26" t="s">
        <v>3813</v>
      </c>
      <c r="D56" s="25" t="s">
        <v>3693</v>
      </c>
      <c r="E56" s="26" t="s">
        <v>3814</v>
      </c>
      <c r="F56" s="25" t="s">
        <v>3693</v>
      </c>
      <c r="G56" s="25" t="s">
        <v>3819</v>
      </c>
      <c r="H56" s="17" t="s">
        <v>43</v>
      </c>
      <c r="I56" s="25"/>
    </row>
    <row r="57" spans="2:9" s="28" customFormat="1" ht="15" customHeight="1">
      <c r="B57" s="25"/>
      <c r="C57" s="26"/>
      <c r="D57" s="25"/>
      <c r="E57" s="26" t="s">
        <v>3815</v>
      </c>
      <c r="F57" s="25" t="s">
        <v>3816</v>
      </c>
      <c r="G57" s="25" t="s">
        <v>3819</v>
      </c>
      <c r="H57" s="17" t="s">
        <v>43</v>
      </c>
      <c r="I57" s="25"/>
    </row>
    <row r="58" spans="2:9" s="28" customFormat="1" ht="15" customHeight="1">
      <c r="B58" s="25"/>
      <c r="C58" s="26"/>
      <c r="D58" s="25"/>
      <c r="E58" s="26" t="s">
        <v>3817</v>
      </c>
      <c r="F58" s="25" t="s">
        <v>3206</v>
      </c>
      <c r="G58" s="25" t="s">
        <v>3819</v>
      </c>
      <c r="H58" s="17" t="s">
        <v>43</v>
      </c>
      <c r="I58" s="25"/>
    </row>
    <row r="59" spans="2:9" s="28" customFormat="1" ht="15" customHeight="1">
      <c r="B59" s="25"/>
      <c r="C59" s="26"/>
      <c r="D59" s="25"/>
      <c r="E59" s="26" t="s">
        <v>3818</v>
      </c>
      <c r="F59" s="25" t="s">
        <v>3066</v>
      </c>
      <c r="G59" s="25" t="s">
        <v>3819</v>
      </c>
      <c r="H59" s="17" t="s">
        <v>43</v>
      </c>
      <c r="I59" s="25"/>
    </row>
    <row r="60" spans="2:9" s="28" customFormat="1" ht="15" customHeight="1">
      <c r="B60" s="25">
        <v>20</v>
      </c>
      <c r="C60" s="26"/>
      <c r="D60" s="25" t="s">
        <v>3694</v>
      </c>
      <c r="E60" s="26"/>
      <c r="F60" s="25"/>
      <c r="G60" s="25"/>
      <c r="H60" s="17" t="s">
        <v>43</v>
      </c>
      <c r="I60" s="25"/>
    </row>
    <row r="61" spans="2:9" s="28" customFormat="1" ht="15" customHeight="1">
      <c r="B61" s="25">
        <v>21</v>
      </c>
      <c r="C61" s="26"/>
      <c r="D61" s="25" t="s">
        <v>3695</v>
      </c>
      <c r="E61" s="26"/>
      <c r="F61" s="25"/>
      <c r="G61" s="25"/>
      <c r="H61" s="17" t="s">
        <v>43</v>
      </c>
      <c r="I61" s="25"/>
    </row>
    <row r="62" spans="2:9" s="28" customFormat="1" ht="15" customHeight="1">
      <c r="B62" s="25">
        <v>22</v>
      </c>
      <c r="C62" s="26"/>
      <c r="D62" s="25" t="s">
        <v>3696</v>
      </c>
      <c r="E62" s="26"/>
      <c r="F62" s="25"/>
      <c r="G62" s="25"/>
      <c r="H62" s="17" t="s">
        <v>43</v>
      </c>
      <c r="I62" s="25"/>
    </row>
    <row r="63" spans="2:9" s="28" customFormat="1" ht="15" customHeight="1">
      <c r="B63" s="25">
        <v>23</v>
      </c>
      <c r="C63" s="26" t="s">
        <v>3820</v>
      </c>
      <c r="D63" s="25" t="s">
        <v>3697</v>
      </c>
      <c r="E63" s="26" t="s">
        <v>3821</v>
      </c>
      <c r="F63" s="25" t="s">
        <v>3697</v>
      </c>
      <c r="G63" s="25" t="s">
        <v>3824</v>
      </c>
      <c r="H63" s="17" t="s">
        <v>43</v>
      </c>
      <c r="I63" s="25"/>
    </row>
    <row r="64" spans="2:9" s="28" customFormat="1" ht="15" customHeight="1">
      <c r="B64" s="25"/>
      <c r="C64" s="26"/>
      <c r="D64" s="25"/>
      <c r="E64" s="26" t="s">
        <v>3822</v>
      </c>
      <c r="F64" s="25" t="s">
        <v>3823</v>
      </c>
      <c r="G64" s="25" t="s">
        <v>3824</v>
      </c>
      <c r="H64" s="17" t="s">
        <v>43</v>
      </c>
      <c r="I64" s="25"/>
    </row>
    <row r="65" spans="2:9" s="28" customFormat="1" ht="15" customHeight="1">
      <c r="B65" s="25">
        <v>24</v>
      </c>
      <c r="C65" s="26"/>
      <c r="D65" s="25" t="s">
        <v>3698</v>
      </c>
      <c r="E65" s="26"/>
      <c r="F65" s="25"/>
      <c r="G65" s="25"/>
      <c r="H65" s="17" t="s">
        <v>43</v>
      </c>
      <c r="I65" s="25"/>
    </row>
    <row r="66" spans="2:9" s="28" customFormat="1" ht="15" customHeight="1">
      <c r="B66" s="25">
        <v>25</v>
      </c>
      <c r="C66" s="26"/>
      <c r="D66" s="25" t="s">
        <v>3699</v>
      </c>
      <c r="E66" s="26"/>
      <c r="F66" s="25"/>
      <c r="G66" s="25"/>
      <c r="H66" s="17" t="s">
        <v>43</v>
      </c>
      <c r="I66" s="25"/>
    </row>
    <row r="67" spans="2:9" s="28" customFormat="1" ht="15" customHeight="1">
      <c r="B67" s="25">
        <v>26</v>
      </c>
      <c r="C67" s="26" t="s">
        <v>3825</v>
      </c>
      <c r="D67" s="25" t="s">
        <v>3700</v>
      </c>
      <c r="E67" s="26" t="s">
        <v>3826</v>
      </c>
      <c r="F67" s="25" t="s">
        <v>3700</v>
      </c>
      <c r="G67" s="25" t="s">
        <v>3835</v>
      </c>
      <c r="H67" s="17" t="s">
        <v>43</v>
      </c>
      <c r="I67" s="25"/>
    </row>
    <row r="68" spans="2:9" s="28" customFormat="1" ht="15" customHeight="1">
      <c r="B68" s="25"/>
      <c r="C68" s="26"/>
      <c r="D68" s="25"/>
      <c r="E68" s="26" t="s">
        <v>3827</v>
      </c>
      <c r="F68" s="25" t="s">
        <v>3828</v>
      </c>
      <c r="G68" s="25" t="s">
        <v>3835</v>
      </c>
      <c r="H68" s="17" t="s">
        <v>43</v>
      </c>
      <c r="I68" s="25"/>
    </row>
    <row r="69" spans="2:9" s="28" customFormat="1" ht="15" customHeight="1">
      <c r="B69" s="25"/>
      <c r="C69" s="26"/>
      <c r="D69" s="25"/>
      <c r="E69" s="26" t="s">
        <v>3829</v>
      </c>
      <c r="F69" s="25" t="s">
        <v>3830</v>
      </c>
      <c r="G69" s="25" t="s">
        <v>3835</v>
      </c>
      <c r="H69" s="17" t="s">
        <v>43</v>
      </c>
      <c r="I69" s="25"/>
    </row>
    <row r="70" spans="2:9" s="28" customFormat="1" ht="15" customHeight="1">
      <c r="B70" s="25"/>
      <c r="C70" s="26"/>
      <c r="D70" s="25"/>
      <c r="E70" s="26" t="s">
        <v>3831</v>
      </c>
      <c r="F70" s="25" t="s">
        <v>3832</v>
      </c>
      <c r="G70" s="25" t="s">
        <v>3835</v>
      </c>
      <c r="H70" s="17"/>
      <c r="I70" s="25"/>
    </row>
    <row r="71" spans="2:9" s="28" customFormat="1" ht="15" customHeight="1">
      <c r="B71" s="25"/>
      <c r="C71" s="26"/>
      <c r="D71" s="25"/>
      <c r="E71" s="26" t="s">
        <v>3833</v>
      </c>
      <c r="F71" s="25" t="s">
        <v>3834</v>
      </c>
      <c r="G71" s="25" t="s">
        <v>3835</v>
      </c>
      <c r="H71" s="17"/>
      <c r="I71" s="25"/>
    </row>
    <row r="72" spans="2:9" s="28" customFormat="1" ht="15" customHeight="1">
      <c r="B72" s="25">
        <v>27</v>
      </c>
      <c r="C72" s="26" t="s">
        <v>3836</v>
      </c>
      <c r="D72" s="25" t="s">
        <v>3701</v>
      </c>
      <c r="E72" s="26" t="s">
        <v>3837</v>
      </c>
      <c r="F72" s="25" t="s">
        <v>3838</v>
      </c>
      <c r="G72" s="25" t="s">
        <v>3844</v>
      </c>
      <c r="H72" s="17" t="s">
        <v>43</v>
      </c>
      <c r="I72" s="25"/>
    </row>
    <row r="73" spans="2:9" s="28" customFormat="1" ht="15" customHeight="1">
      <c r="B73" s="25"/>
      <c r="C73" s="26"/>
      <c r="D73" s="25"/>
      <c r="E73" s="26" t="s">
        <v>3839</v>
      </c>
      <c r="F73" s="25" t="s">
        <v>3701</v>
      </c>
      <c r="G73" s="25" t="s">
        <v>3844</v>
      </c>
      <c r="H73" s="17" t="s">
        <v>43</v>
      </c>
      <c r="I73" s="25"/>
    </row>
    <row r="74" spans="2:9" s="28" customFormat="1" ht="15" customHeight="1">
      <c r="B74" s="25"/>
      <c r="C74" s="26"/>
      <c r="D74" s="25"/>
      <c r="E74" s="26" t="s">
        <v>3840</v>
      </c>
      <c r="F74" s="25" t="s">
        <v>3841</v>
      </c>
      <c r="G74" s="25" t="s">
        <v>3844</v>
      </c>
      <c r="H74" s="17" t="s">
        <v>43</v>
      </c>
      <c r="I74" s="25"/>
    </row>
    <row r="75" spans="2:9" s="28" customFormat="1" ht="15" customHeight="1">
      <c r="B75" s="25"/>
      <c r="C75" s="26"/>
      <c r="D75" s="25"/>
      <c r="E75" s="26" t="s">
        <v>3842</v>
      </c>
      <c r="F75" s="25" t="s">
        <v>3843</v>
      </c>
      <c r="G75" s="25" t="s">
        <v>3844</v>
      </c>
      <c r="H75" s="17" t="s">
        <v>43</v>
      </c>
      <c r="I75" s="25"/>
    </row>
    <row r="76" spans="2:9" s="28" customFormat="1" ht="15" customHeight="1">
      <c r="B76" s="25">
        <v>28</v>
      </c>
      <c r="C76" s="26" t="s">
        <v>3845</v>
      </c>
      <c r="D76" s="25" t="s">
        <v>3702</v>
      </c>
      <c r="E76" s="26" t="s">
        <v>3846</v>
      </c>
      <c r="F76" s="25" t="s">
        <v>3702</v>
      </c>
      <c r="G76" s="25" t="s">
        <v>3851</v>
      </c>
      <c r="H76" s="17" t="s">
        <v>43</v>
      </c>
      <c r="I76" s="25"/>
    </row>
    <row r="77" spans="2:9" s="28" customFormat="1" ht="15" customHeight="1">
      <c r="B77" s="25"/>
      <c r="C77" s="26"/>
      <c r="D77" s="25"/>
      <c r="E77" s="26" t="s">
        <v>3847</v>
      </c>
      <c r="F77" s="25" t="s">
        <v>3848</v>
      </c>
      <c r="G77" s="25" t="s">
        <v>3851</v>
      </c>
      <c r="H77" s="17" t="s">
        <v>43</v>
      </c>
      <c r="I77" s="25"/>
    </row>
    <row r="78" spans="2:9" s="28" customFormat="1" ht="15" customHeight="1">
      <c r="B78" s="25"/>
      <c r="C78" s="26"/>
      <c r="D78" s="25"/>
      <c r="E78" s="26" t="s">
        <v>3849</v>
      </c>
      <c r="F78" s="25" t="s">
        <v>3850</v>
      </c>
      <c r="G78" s="25" t="s">
        <v>3851</v>
      </c>
      <c r="H78" s="17"/>
      <c r="I78" s="25"/>
    </row>
    <row r="79" spans="2:9" s="28" customFormat="1" ht="15" customHeight="1">
      <c r="B79" s="25">
        <v>29</v>
      </c>
      <c r="C79" s="26" t="s">
        <v>3852</v>
      </c>
      <c r="D79" s="25" t="s">
        <v>3703</v>
      </c>
      <c r="E79" s="26" t="s">
        <v>3853</v>
      </c>
      <c r="F79" s="25" t="s">
        <v>3854</v>
      </c>
      <c r="G79" s="25" t="s">
        <v>3857</v>
      </c>
      <c r="H79" s="17" t="s">
        <v>43</v>
      </c>
      <c r="I79" s="25"/>
    </row>
    <row r="80" spans="2:9" s="28" customFormat="1" ht="15" customHeight="1">
      <c r="B80" s="25"/>
      <c r="C80" s="26"/>
      <c r="D80" s="25"/>
      <c r="E80" s="26" t="s">
        <v>3855</v>
      </c>
      <c r="F80" s="25" t="s">
        <v>3856</v>
      </c>
      <c r="G80" s="25" t="s">
        <v>3857</v>
      </c>
      <c r="H80" s="17" t="s">
        <v>43</v>
      </c>
      <c r="I80" s="25"/>
    </row>
    <row r="81" spans="2:9" s="28" customFormat="1" ht="15" customHeight="1">
      <c r="B81" s="25">
        <v>30</v>
      </c>
      <c r="C81" s="26"/>
      <c r="D81" s="25" t="s">
        <v>3704</v>
      </c>
      <c r="E81" s="26"/>
      <c r="F81" s="25"/>
      <c r="G81" s="25"/>
      <c r="H81" s="17" t="s">
        <v>43</v>
      </c>
      <c r="I81" s="25"/>
    </row>
    <row r="82" spans="2:9" s="28" customFormat="1" ht="15" customHeight="1">
      <c r="B82" s="25">
        <v>31</v>
      </c>
      <c r="C82" s="26"/>
      <c r="D82" s="25" t="s">
        <v>3705</v>
      </c>
      <c r="E82" s="26"/>
      <c r="F82" s="25"/>
      <c r="G82" s="25"/>
      <c r="H82" s="17" t="s">
        <v>43</v>
      </c>
      <c r="I82" s="25"/>
    </row>
    <row r="83" spans="2:9" s="28" customFormat="1" ht="15" customHeight="1">
      <c r="B83" s="25">
        <v>32</v>
      </c>
      <c r="C83" s="26"/>
      <c r="D83" s="25" t="s">
        <v>3706</v>
      </c>
      <c r="E83" s="26"/>
      <c r="F83" s="25"/>
      <c r="G83" s="25"/>
      <c r="H83" s="17" t="s">
        <v>43</v>
      </c>
      <c r="I83" s="25"/>
    </row>
    <row r="84" spans="2:9" s="28" customFormat="1" ht="15" customHeight="1">
      <c r="B84" s="25">
        <v>33</v>
      </c>
      <c r="C84" s="26" t="s">
        <v>3858</v>
      </c>
      <c r="D84" s="25" t="s">
        <v>3707</v>
      </c>
      <c r="E84" s="26" t="s">
        <v>3859</v>
      </c>
      <c r="F84" s="25" t="s">
        <v>3707</v>
      </c>
      <c r="G84" s="25" t="s">
        <v>3862</v>
      </c>
      <c r="H84" s="17" t="s">
        <v>43</v>
      </c>
      <c r="I84" s="25"/>
    </row>
    <row r="85" spans="2:9" s="28" customFormat="1" ht="15" customHeight="1">
      <c r="B85" s="25"/>
      <c r="C85" s="26"/>
      <c r="D85" s="25"/>
      <c r="E85" s="26" t="s">
        <v>3860</v>
      </c>
      <c r="F85" s="25" t="s">
        <v>3861</v>
      </c>
      <c r="G85" s="25" t="s">
        <v>3862</v>
      </c>
      <c r="H85" s="17" t="s">
        <v>43</v>
      </c>
      <c r="I85" s="25"/>
    </row>
    <row r="86" spans="2:9" s="28" customFormat="1" ht="15" customHeight="1">
      <c r="B86" s="25">
        <v>34</v>
      </c>
      <c r="C86" s="26" t="s">
        <v>3863</v>
      </c>
      <c r="D86" s="25" t="s">
        <v>3708</v>
      </c>
      <c r="E86" s="26" t="s">
        <v>3864</v>
      </c>
      <c r="F86" s="25" t="s">
        <v>3708</v>
      </c>
      <c r="G86" s="25" t="s">
        <v>3872</v>
      </c>
      <c r="H86" s="17" t="s">
        <v>43</v>
      </c>
      <c r="I86" s="25"/>
    </row>
    <row r="87" spans="2:9" s="28" customFormat="1" ht="15" customHeight="1">
      <c r="B87" s="25"/>
      <c r="C87" s="26"/>
      <c r="D87" s="25"/>
      <c r="E87" s="26" t="s">
        <v>3865</v>
      </c>
      <c r="F87" s="25" t="s">
        <v>3866</v>
      </c>
      <c r="G87" s="25" t="s">
        <v>3872</v>
      </c>
      <c r="H87" s="17" t="s">
        <v>43</v>
      </c>
      <c r="I87" s="25"/>
    </row>
    <row r="88" spans="2:9" s="28" customFormat="1" ht="15" customHeight="1">
      <c r="B88" s="25"/>
      <c r="C88" s="26"/>
      <c r="D88" s="25"/>
      <c r="E88" s="26" t="s">
        <v>3867</v>
      </c>
      <c r="F88" s="25" t="s">
        <v>3177</v>
      </c>
      <c r="G88" s="25" t="s">
        <v>3872</v>
      </c>
      <c r="H88" s="17" t="s">
        <v>43</v>
      </c>
      <c r="I88" s="25"/>
    </row>
    <row r="89" spans="2:9" s="28" customFormat="1" ht="15" customHeight="1">
      <c r="B89" s="25"/>
      <c r="C89" s="26"/>
      <c r="D89" s="25"/>
      <c r="E89" s="26" t="s">
        <v>3868</v>
      </c>
      <c r="F89" s="25" t="s">
        <v>3869</v>
      </c>
      <c r="G89" s="25" t="s">
        <v>3872</v>
      </c>
      <c r="H89" s="17" t="s">
        <v>43</v>
      </c>
      <c r="I89" s="25"/>
    </row>
    <row r="90" spans="2:9" s="28" customFormat="1" ht="15" customHeight="1">
      <c r="B90" s="25"/>
      <c r="C90" s="26"/>
      <c r="D90" s="25"/>
      <c r="E90" s="26" t="s">
        <v>3870</v>
      </c>
      <c r="F90" s="25" t="s">
        <v>3871</v>
      </c>
      <c r="G90" s="25" t="s">
        <v>3872</v>
      </c>
      <c r="H90" s="17"/>
      <c r="I90" s="25"/>
    </row>
    <row r="91" spans="2:9" s="28" customFormat="1" ht="15" customHeight="1">
      <c r="B91" s="25">
        <v>35</v>
      </c>
      <c r="C91" s="26"/>
      <c r="D91" s="25" t="s">
        <v>3709</v>
      </c>
      <c r="E91" s="26"/>
      <c r="F91" s="25"/>
      <c r="G91" s="25"/>
      <c r="H91" s="17" t="s">
        <v>43</v>
      </c>
      <c r="I91" s="25"/>
    </row>
    <row r="92" spans="2:9" s="28" customFormat="1" ht="15" customHeight="1">
      <c r="B92" s="25">
        <v>36</v>
      </c>
      <c r="C92" s="26"/>
      <c r="D92" s="25" t="s">
        <v>3710</v>
      </c>
      <c r="E92" s="26"/>
      <c r="F92" s="25"/>
      <c r="G92" s="25"/>
      <c r="H92" s="17" t="s">
        <v>43</v>
      </c>
      <c r="I92" s="25"/>
    </row>
    <row r="93" spans="2:9" s="28" customFormat="1" ht="15" customHeight="1">
      <c r="B93" s="25">
        <v>37</v>
      </c>
      <c r="C93" s="26"/>
      <c r="D93" s="25" t="s">
        <v>3711</v>
      </c>
      <c r="E93" s="26"/>
      <c r="F93" s="25"/>
      <c r="G93" s="25"/>
      <c r="H93" s="17" t="s">
        <v>43</v>
      </c>
      <c r="I93" s="25"/>
    </row>
    <row r="94" spans="2:9" s="28" customFormat="1" ht="15" customHeight="1">
      <c r="B94" s="25">
        <v>38</v>
      </c>
      <c r="C94" s="26" t="s">
        <v>3873</v>
      </c>
      <c r="D94" s="25" t="s">
        <v>3712</v>
      </c>
      <c r="E94" s="26" t="s">
        <v>3874</v>
      </c>
      <c r="F94" s="25" t="s">
        <v>3160</v>
      </c>
      <c r="G94" s="25" t="s">
        <v>3883</v>
      </c>
      <c r="H94" s="17" t="s">
        <v>43</v>
      </c>
      <c r="I94" s="25"/>
    </row>
    <row r="95" spans="2:9" s="28" customFormat="1" ht="15" customHeight="1">
      <c r="B95" s="25"/>
      <c r="C95" s="26"/>
      <c r="D95" s="25"/>
      <c r="E95" s="26" t="s">
        <v>3875</v>
      </c>
      <c r="F95" s="25" t="s">
        <v>2107</v>
      </c>
      <c r="G95" s="25" t="s">
        <v>3883</v>
      </c>
      <c r="H95" s="17" t="s">
        <v>43</v>
      </c>
      <c r="I95" s="25"/>
    </row>
    <row r="96" spans="2:9" s="28" customFormat="1" ht="15" customHeight="1">
      <c r="B96" s="25"/>
      <c r="C96" s="26"/>
      <c r="D96" s="25"/>
      <c r="E96" s="26" t="s">
        <v>3876</v>
      </c>
      <c r="F96" s="25" t="s">
        <v>3712</v>
      </c>
      <c r="G96" s="25" t="s">
        <v>3883</v>
      </c>
      <c r="H96" s="17" t="s">
        <v>43</v>
      </c>
      <c r="I96" s="25"/>
    </row>
    <row r="97" spans="2:9" s="28" customFormat="1" ht="15" customHeight="1">
      <c r="B97" s="25"/>
      <c r="C97" s="26"/>
      <c r="D97" s="25"/>
      <c r="E97" s="26" t="s">
        <v>3877</v>
      </c>
      <c r="F97" s="25" t="s">
        <v>3878</v>
      </c>
      <c r="G97" s="25" t="s">
        <v>3883</v>
      </c>
      <c r="H97" s="17" t="s">
        <v>43</v>
      </c>
      <c r="I97" s="25"/>
    </row>
    <row r="98" spans="2:9" s="28" customFormat="1" ht="15" customHeight="1">
      <c r="B98" s="25"/>
      <c r="C98" s="26"/>
      <c r="D98" s="25"/>
      <c r="E98" s="26" t="s">
        <v>3879</v>
      </c>
      <c r="F98" s="25" t="s">
        <v>3880</v>
      </c>
      <c r="G98" s="25" t="s">
        <v>3883</v>
      </c>
      <c r="H98" s="17" t="s">
        <v>43</v>
      </c>
      <c r="I98" s="25"/>
    </row>
    <row r="99" spans="2:9" s="28" customFormat="1" ht="15" customHeight="1">
      <c r="B99" s="25"/>
      <c r="C99" s="26"/>
      <c r="D99" s="25"/>
      <c r="E99" s="26" t="s">
        <v>3881</v>
      </c>
      <c r="F99" s="25" t="s">
        <v>3882</v>
      </c>
      <c r="G99" s="25" t="s">
        <v>3883</v>
      </c>
      <c r="H99" s="17"/>
      <c r="I99" s="25"/>
    </row>
    <row r="100" spans="2:9" s="28" customFormat="1" ht="15" customHeight="1">
      <c r="B100" s="25">
        <v>39</v>
      </c>
      <c r="C100" s="26"/>
      <c r="D100" s="25" t="s">
        <v>3713</v>
      </c>
      <c r="E100" s="26"/>
      <c r="F100" s="25"/>
      <c r="G100" s="25"/>
      <c r="H100" s="17" t="s">
        <v>43</v>
      </c>
      <c r="I100" s="25"/>
    </row>
    <row r="101" spans="2:9" s="28" customFormat="1" ht="15" customHeight="1">
      <c r="B101" s="25">
        <v>40</v>
      </c>
      <c r="C101" s="26" t="s">
        <v>3884</v>
      </c>
      <c r="D101" s="25" t="s">
        <v>3714</v>
      </c>
      <c r="E101" s="26" t="s">
        <v>3885</v>
      </c>
      <c r="F101" s="25" t="s">
        <v>3886</v>
      </c>
      <c r="G101" s="25" t="s">
        <v>3890</v>
      </c>
      <c r="H101" s="17" t="s">
        <v>43</v>
      </c>
      <c r="I101" s="25"/>
    </row>
    <row r="102" spans="2:9" s="28" customFormat="1" ht="15" customHeight="1">
      <c r="B102" s="25"/>
      <c r="C102" s="26"/>
      <c r="D102" s="25"/>
      <c r="E102" s="26" t="s">
        <v>3887</v>
      </c>
      <c r="F102" s="25" t="s">
        <v>3714</v>
      </c>
      <c r="G102" s="25" t="s">
        <v>3890</v>
      </c>
      <c r="H102" s="17" t="s">
        <v>43</v>
      </c>
      <c r="I102" s="25"/>
    </row>
    <row r="103" spans="2:9" s="28" customFormat="1" ht="15" customHeight="1">
      <c r="B103" s="25"/>
      <c r="C103" s="26"/>
      <c r="D103" s="25"/>
      <c r="E103" s="26" t="s">
        <v>3888</v>
      </c>
      <c r="F103" s="25" t="s">
        <v>3889</v>
      </c>
      <c r="G103" s="25" t="s">
        <v>3890</v>
      </c>
      <c r="H103" s="17"/>
      <c r="I103" s="25"/>
    </row>
    <row r="104" spans="2:9" s="28" customFormat="1" ht="15" customHeight="1">
      <c r="B104" s="25">
        <v>41</v>
      </c>
      <c r="C104" s="26"/>
      <c r="D104" s="25" t="s">
        <v>3715</v>
      </c>
      <c r="E104" s="26"/>
      <c r="F104" s="25"/>
      <c r="G104" s="25"/>
      <c r="H104" s="17" t="s">
        <v>43</v>
      </c>
      <c r="I104" s="25"/>
    </row>
    <row r="105" spans="2:9" s="28" customFormat="1" ht="15" customHeight="1">
      <c r="B105" s="25">
        <v>42</v>
      </c>
      <c r="C105" s="26"/>
      <c r="D105" s="25" t="s">
        <v>3716</v>
      </c>
      <c r="E105" s="26"/>
      <c r="F105" s="25"/>
      <c r="G105" s="25"/>
      <c r="H105" s="17" t="s">
        <v>43</v>
      </c>
      <c r="I105" s="25"/>
    </row>
    <row r="106" spans="2:9" s="28" customFormat="1" ht="15" customHeight="1">
      <c r="B106" s="25">
        <v>43</v>
      </c>
      <c r="C106" s="26" t="s">
        <v>3891</v>
      </c>
      <c r="D106" s="25" t="s">
        <v>3717</v>
      </c>
      <c r="E106" s="26" t="s">
        <v>3892</v>
      </c>
      <c r="F106" s="25" t="s">
        <v>3717</v>
      </c>
      <c r="G106" s="25" t="s">
        <v>3790</v>
      </c>
      <c r="H106" s="17" t="s">
        <v>43</v>
      </c>
      <c r="I106" s="25"/>
    </row>
    <row r="107" spans="2:9" s="28" customFormat="1" ht="15" customHeight="1">
      <c r="B107" s="25"/>
      <c r="C107" s="26"/>
      <c r="D107" s="25"/>
      <c r="E107" s="26" t="s">
        <v>3893</v>
      </c>
      <c r="F107" s="25" t="s">
        <v>3894</v>
      </c>
      <c r="G107" s="25" t="s">
        <v>3790</v>
      </c>
      <c r="H107" s="17" t="s">
        <v>43</v>
      </c>
      <c r="I107" s="25"/>
    </row>
    <row r="108" spans="2:9" s="28" customFormat="1" ht="15" customHeight="1">
      <c r="B108" s="25">
        <v>44</v>
      </c>
      <c r="C108" s="26"/>
      <c r="D108" s="25" t="s">
        <v>3718</v>
      </c>
      <c r="E108" s="26"/>
      <c r="F108" s="25"/>
      <c r="G108" s="25"/>
      <c r="H108" s="17" t="s">
        <v>43</v>
      </c>
      <c r="I108" s="25"/>
    </row>
    <row r="109" spans="2:9" s="28" customFormat="1" ht="15" customHeight="1">
      <c r="B109" s="25">
        <v>45</v>
      </c>
      <c r="C109" s="26"/>
      <c r="D109" s="25" t="s">
        <v>3719</v>
      </c>
      <c r="E109" s="26"/>
      <c r="F109" s="25"/>
      <c r="G109" s="25"/>
      <c r="H109" s="17" t="s">
        <v>43</v>
      </c>
      <c r="I109" s="25"/>
    </row>
    <row r="110" spans="2:9" s="28" customFormat="1" ht="15" customHeight="1">
      <c r="B110" s="25">
        <v>46</v>
      </c>
      <c r="C110" s="26" t="s">
        <v>3895</v>
      </c>
      <c r="D110" s="25" t="s">
        <v>2351</v>
      </c>
      <c r="E110" s="26" t="s">
        <v>3896</v>
      </c>
      <c r="F110" s="25" t="s">
        <v>2351</v>
      </c>
      <c r="G110" s="25" t="s">
        <v>3899</v>
      </c>
      <c r="H110" s="17" t="s">
        <v>43</v>
      </c>
      <c r="I110" s="25"/>
    </row>
    <row r="111" spans="2:9" s="28" customFormat="1" ht="15" customHeight="1">
      <c r="B111" s="25"/>
      <c r="C111" s="26"/>
      <c r="D111" s="25"/>
      <c r="E111" s="26" t="s">
        <v>3897</v>
      </c>
      <c r="F111" s="25" t="s">
        <v>3898</v>
      </c>
      <c r="G111" s="25" t="s">
        <v>3899</v>
      </c>
      <c r="H111" s="17" t="s">
        <v>43</v>
      </c>
      <c r="I111" s="25"/>
    </row>
    <row r="112" spans="2:9" s="28" customFormat="1" ht="15" customHeight="1">
      <c r="B112" s="25">
        <v>47</v>
      </c>
      <c r="C112" s="26" t="s">
        <v>3900</v>
      </c>
      <c r="D112" s="25" t="s">
        <v>3720</v>
      </c>
      <c r="E112" s="26" t="s">
        <v>3901</v>
      </c>
      <c r="F112" s="25" t="s">
        <v>3720</v>
      </c>
      <c r="G112" s="25" t="s">
        <v>3906</v>
      </c>
      <c r="H112" s="17" t="s">
        <v>43</v>
      </c>
      <c r="I112" s="25"/>
    </row>
    <row r="113" spans="2:9" s="28" customFormat="1" ht="15" customHeight="1">
      <c r="B113" s="25"/>
      <c r="C113" s="26"/>
      <c r="D113" s="25"/>
      <c r="E113" s="26" t="s">
        <v>3902</v>
      </c>
      <c r="F113" s="25" t="s">
        <v>3903</v>
      </c>
      <c r="G113" s="25" t="s">
        <v>3906</v>
      </c>
      <c r="H113" s="17" t="s">
        <v>43</v>
      </c>
      <c r="I113" s="25"/>
    </row>
    <row r="114" spans="2:9" s="28" customFormat="1" ht="15" customHeight="1">
      <c r="B114" s="25"/>
      <c r="C114" s="26"/>
      <c r="D114" s="25"/>
      <c r="E114" s="26" t="s">
        <v>3904</v>
      </c>
      <c r="F114" s="25" t="s">
        <v>3905</v>
      </c>
      <c r="G114" s="25" t="s">
        <v>3906</v>
      </c>
      <c r="H114" s="17"/>
      <c r="I114" s="25"/>
    </row>
    <row r="115" spans="2:9" s="28" customFormat="1" ht="15" customHeight="1">
      <c r="B115" s="25">
        <v>48</v>
      </c>
      <c r="C115" s="26" t="s">
        <v>3907</v>
      </c>
      <c r="D115" s="25" t="s">
        <v>3909</v>
      </c>
      <c r="E115" s="26" t="s">
        <v>3908</v>
      </c>
      <c r="F115" s="25" t="s">
        <v>3909</v>
      </c>
      <c r="G115" s="25" t="s">
        <v>3914</v>
      </c>
      <c r="H115" s="17" t="s">
        <v>43</v>
      </c>
      <c r="I115" s="25"/>
    </row>
    <row r="116" spans="2:9" s="28" customFormat="1" ht="15" customHeight="1">
      <c r="B116" s="25"/>
      <c r="C116" s="26"/>
      <c r="D116" s="25"/>
      <c r="E116" s="26" t="s">
        <v>3910</v>
      </c>
      <c r="F116" s="25" t="s">
        <v>3911</v>
      </c>
      <c r="G116" s="25" t="s">
        <v>3914</v>
      </c>
      <c r="H116" s="17" t="s">
        <v>43</v>
      </c>
      <c r="I116" s="25"/>
    </row>
    <row r="117" spans="2:9" s="28" customFormat="1" ht="15" customHeight="1">
      <c r="B117" s="25"/>
      <c r="C117" s="26"/>
      <c r="D117" s="25"/>
      <c r="E117" s="26" t="s">
        <v>3912</v>
      </c>
      <c r="F117" s="25" t="s">
        <v>3913</v>
      </c>
      <c r="G117" s="25" t="s">
        <v>3914</v>
      </c>
      <c r="H117" s="17"/>
      <c r="I117" s="25"/>
    </row>
    <row r="118" spans="2:9" s="28" customFormat="1" ht="15" customHeight="1">
      <c r="B118" s="25">
        <v>49</v>
      </c>
      <c r="C118" s="26"/>
      <c r="D118" s="25" t="s">
        <v>3721</v>
      </c>
      <c r="E118" s="26"/>
      <c r="F118" s="25"/>
      <c r="G118" s="25"/>
      <c r="H118" s="17" t="s">
        <v>43</v>
      </c>
      <c r="I118" s="25"/>
    </row>
    <row r="119" spans="2:9" s="28" customFormat="1" ht="15" customHeight="1">
      <c r="B119" s="25">
        <v>50</v>
      </c>
      <c r="C119" s="26" t="s">
        <v>3915</v>
      </c>
      <c r="D119" s="25" t="s">
        <v>3917</v>
      </c>
      <c r="E119" s="26" t="s">
        <v>3916</v>
      </c>
      <c r="F119" s="25" t="s">
        <v>3917</v>
      </c>
      <c r="G119" s="25" t="s">
        <v>3922</v>
      </c>
      <c r="H119" s="17" t="s">
        <v>43</v>
      </c>
      <c r="I119" s="25"/>
    </row>
    <row r="120" spans="2:9" s="28" customFormat="1" ht="15" customHeight="1">
      <c r="B120" s="25"/>
      <c r="C120" s="26"/>
      <c r="D120" s="25"/>
      <c r="E120" s="26" t="s">
        <v>3918</v>
      </c>
      <c r="F120" s="25" t="s">
        <v>3919</v>
      </c>
      <c r="G120" s="25" t="s">
        <v>3922</v>
      </c>
      <c r="H120" s="17" t="s">
        <v>43</v>
      </c>
      <c r="I120" s="25"/>
    </row>
    <row r="121" spans="2:9" s="28" customFormat="1" ht="15" customHeight="1">
      <c r="B121" s="25"/>
      <c r="C121" s="26"/>
      <c r="D121" s="25"/>
      <c r="E121" s="26" t="s">
        <v>3920</v>
      </c>
      <c r="F121" s="25" t="s">
        <v>3921</v>
      </c>
      <c r="G121" s="25" t="s">
        <v>3922</v>
      </c>
      <c r="H121" s="17"/>
      <c r="I121" s="25"/>
    </row>
    <row r="122" spans="2:9" s="28" customFormat="1" ht="15" customHeight="1">
      <c r="B122" s="25"/>
      <c r="C122" s="26"/>
      <c r="D122" s="25"/>
      <c r="E122" s="47" t="s">
        <v>4537</v>
      </c>
      <c r="F122" s="48"/>
      <c r="G122" s="48"/>
      <c r="H122" s="49">
        <f>E122-17</f>
        <v>93</v>
      </c>
      <c r="I122" s="25"/>
    </row>
  </sheetData>
  <mergeCells count="2">
    <mergeCell ref="B1:I1"/>
    <mergeCell ref="B2:I2"/>
  </mergeCells>
  <pageMargins left="0.59055118110236227" right="0.39370078740157483" top="0.78740157480314965" bottom="0.39370078740157483" header="0.31496062992125984" footer="0.31496062992125984"/>
  <pageSetup paperSize="5" orientation="landscape" horizontalDpi="120" verticalDpi="72" r:id="rId1"/>
  <rowBreaks count="2" manualBreakCount="2">
    <brk id="35" max="16383" man="1"/>
    <brk id="6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B1:I99"/>
  <sheetViews>
    <sheetView view="pageBreakPreview" topLeftCell="A82" zoomScaleSheetLayoutView="100" workbookViewId="0">
      <selection activeCell="H99" sqref="E99:H99"/>
    </sheetView>
  </sheetViews>
  <sheetFormatPr defaultRowHeight="12.75"/>
  <cols>
    <col min="1" max="1" width="13.7109375" style="7" customWidth="1"/>
    <col min="2" max="2" width="6.140625" style="7" customWidth="1"/>
    <col min="3" max="3" width="17.42578125" style="8" customWidth="1"/>
    <col min="4" max="4" width="22.7109375" style="7" customWidth="1"/>
    <col min="5" max="5" width="18" style="8" customWidth="1"/>
    <col min="6" max="6" width="21.5703125" style="7" customWidth="1"/>
    <col min="7" max="7" width="41.140625" style="7" customWidth="1"/>
    <col min="8" max="8" width="10" style="7" customWidth="1"/>
    <col min="9" max="9" width="13.7109375" style="7" customWidth="1"/>
    <col min="10" max="16384" width="9.140625" style="7"/>
  </cols>
  <sheetData>
    <row r="1" spans="2:9" ht="15.75">
      <c r="B1" s="55" t="s">
        <v>16</v>
      </c>
      <c r="C1" s="55"/>
      <c r="D1" s="55"/>
      <c r="E1" s="55"/>
      <c r="F1" s="55"/>
      <c r="G1" s="55"/>
      <c r="H1" s="55"/>
      <c r="I1" s="55"/>
    </row>
    <row r="2" spans="2:9" ht="15.75">
      <c r="B2" s="55" t="s">
        <v>1944</v>
      </c>
      <c r="C2" s="55"/>
      <c r="D2" s="55"/>
      <c r="E2" s="55"/>
      <c r="F2" s="55"/>
      <c r="G2" s="55"/>
      <c r="H2" s="55"/>
      <c r="I2" s="55"/>
    </row>
    <row r="4" spans="2:9">
      <c r="B4" s="7" t="s">
        <v>18</v>
      </c>
      <c r="D4" s="7" t="s">
        <v>21</v>
      </c>
    </row>
    <row r="5" spans="2:9">
      <c r="B5" s="7" t="s">
        <v>19</v>
      </c>
      <c r="D5" s="7" t="s">
        <v>22</v>
      </c>
    </row>
    <row r="6" spans="2:9">
      <c r="B6" s="7" t="s">
        <v>25</v>
      </c>
      <c r="D6" s="7" t="s">
        <v>104</v>
      </c>
    </row>
    <row r="7" spans="2:9">
      <c r="B7" s="7" t="s">
        <v>3923</v>
      </c>
      <c r="D7" s="7" t="s">
        <v>3924</v>
      </c>
    </row>
    <row r="8" spans="2:9">
      <c r="B8" s="7" t="s">
        <v>20</v>
      </c>
      <c r="D8" s="7" t="s">
        <v>23</v>
      </c>
    </row>
    <row r="10" spans="2:9" s="22" customFormat="1" ht="30.75" customHeight="1">
      <c r="B10" s="20" t="s">
        <v>0</v>
      </c>
      <c r="C10" s="21" t="s">
        <v>26</v>
      </c>
      <c r="D10" s="20" t="s">
        <v>29</v>
      </c>
      <c r="E10" s="21" t="s">
        <v>27</v>
      </c>
      <c r="F10" s="20" t="s">
        <v>28</v>
      </c>
      <c r="G10" s="20" t="s">
        <v>30</v>
      </c>
      <c r="H10" s="20" t="s">
        <v>38</v>
      </c>
      <c r="I10" s="20" t="s">
        <v>5</v>
      </c>
    </row>
    <row r="11" spans="2:9" s="14" customFormat="1">
      <c r="B11" s="12">
        <v>1</v>
      </c>
      <c r="C11" s="13">
        <v>2</v>
      </c>
      <c r="D11" s="12">
        <v>2</v>
      </c>
      <c r="E11" s="13">
        <v>3</v>
      </c>
      <c r="F11" s="12">
        <v>4</v>
      </c>
      <c r="G11" s="12">
        <v>5</v>
      </c>
      <c r="H11" s="12">
        <v>6</v>
      </c>
      <c r="I11" s="12">
        <v>7</v>
      </c>
    </row>
    <row r="12" spans="2:9" s="28" customFormat="1" ht="15" customHeight="1">
      <c r="B12" s="25">
        <v>1</v>
      </c>
      <c r="C12" s="26" t="s">
        <v>3965</v>
      </c>
      <c r="D12" s="25" t="s">
        <v>3931</v>
      </c>
      <c r="E12" s="26" t="s">
        <v>3966</v>
      </c>
      <c r="F12" s="25" t="s">
        <v>3931</v>
      </c>
      <c r="G12" s="25" t="s">
        <v>3969</v>
      </c>
      <c r="H12" s="17" t="s">
        <v>43</v>
      </c>
      <c r="I12" s="25"/>
    </row>
    <row r="13" spans="2:9" s="28" customFormat="1" ht="15" customHeight="1">
      <c r="B13" s="25"/>
      <c r="C13" s="26"/>
      <c r="D13" s="25"/>
      <c r="E13" s="26" t="s">
        <v>3967</v>
      </c>
      <c r="F13" s="25" t="s">
        <v>3968</v>
      </c>
      <c r="G13" s="25" t="s">
        <v>3969</v>
      </c>
      <c r="H13" s="17" t="s">
        <v>43</v>
      </c>
      <c r="I13" s="25"/>
    </row>
    <row r="14" spans="2:9" s="28" customFormat="1" ht="15" customHeight="1">
      <c r="B14" s="25">
        <v>2</v>
      </c>
      <c r="C14" s="26" t="s">
        <v>3970</v>
      </c>
      <c r="D14" s="25" t="s">
        <v>3972</v>
      </c>
      <c r="E14" s="26" t="s">
        <v>3971</v>
      </c>
      <c r="F14" s="25" t="s">
        <v>3972</v>
      </c>
      <c r="G14" s="25" t="s">
        <v>3969</v>
      </c>
      <c r="H14" s="17" t="s">
        <v>43</v>
      </c>
      <c r="I14" s="25"/>
    </row>
    <row r="15" spans="2:9" s="28" customFormat="1" ht="15" customHeight="1">
      <c r="B15" s="25"/>
      <c r="C15" s="26"/>
      <c r="D15" s="25"/>
      <c r="E15" s="26" t="s">
        <v>3973</v>
      </c>
      <c r="F15" s="25" t="s">
        <v>3974</v>
      </c>
      <c r="G15" s="25" t="s">
        <v>3969</v>
      </c>
      <c r="H15" s="17" t="s">
        <v>43</v>
      </c>
      <c r="I15" s="25"/>
    </row>
    <row r="16" spans="2:9" s="28" customFormat="1" ht="15" customHeight="1">
      <c r="B16" s="25"/>
      <c r="C16" s="26"/>
      <c r="D16" s="25"/>
      <c r="E16" s="26" t="s">
        <v>3975</v>
      </c>
      <c r="F16" s="25" t="s">
        <v>3932</v>
      </c>
      <c r="G16" s="25" t="s">
        <v>3969</v>
      </c>
      <c r="H16" s="17" t="s">
        <v>43</v>
      </c>
      <c r="I16" s="25"/>
    </row>
    <row r="17" spans="2:9" s="28" customFormat="1" ht="15" customHeight="1">
      <c r="B17" s="25"/>
      <c r="C17" s="26"/>
      <c r="D17" s="25"/>
      <c r="E17" s="26" t="s">
        <v>3976</v>
      </c>
      <c r="F17" s="25" t="s">
        <v>3977</v>
      </c>
      <c r="G17" s="25" t="s">
        <v>3969</v>
      </c>
      <c r="H17" s="17" t="s">
        <v>43</v>
      </c>
      <c r="I17" s="25"/>
    </row>
    <row r="18" spans="2:9" s="28" customFormat="1" ht="15" customHeight="1">
      <c r="B18" s="25"/>
      <c r="C18" s="26"/>
      <c r="D18" s="25"/>
      <c r="E18" s="26" t="s">
        <v>3978</v>
      </c>
      <c r="F18" s="25" t="s">
        <v>3979</v>
      </c>
      <c r="G18" s="25" t="s">
        <v>3969</v>
      </c>
      <c r="H18" s="17" t="s">
        <v>43</v>
      </c>
      <c r="I18" s="25"/>
    </row>
    <row r="19" spans="2:9" s="28" customFormat="1" ht="15" customHeight="1">
      <c r="B19" s="25">
        <v>3</v>
      </c>
      <c r="C19" s="26" t="s">
        <v>3980</v>
      </c>
      <c r="D19" s="25" t="s">
        <v>3933</v>
      </c>
      <c r="E19" s="26" t="s">
        <v>3981</v>
      </c>
      <c r="F19" s="25" t="s">
        <v>3933</v>
      </c>
      <c r="G19" s="25" t="s">
        <v>3998</v>
      </c>
      <c r="H19" s="17" t="s">
        <v>43</v>
      </c>
      <c r="I19" s="25"/>
    </row>
    <row r="20" spans="2:9" s="28" customFormat="1" ht="15" customHeight="1">
      <c r="B20" s="25"/>
      <c r="C20" s="26"/>
      <c r="D20" s="25"/>
      <c r="E20" s="26" t="s">
        <v>3982</v>
      </c>
      <c r="F20" s="25" t="s">
        <v>183</v>
      </c>
      <c r="G20" s="25" t="s">
        <v>3998</v>
      </c>
      <c r="H20" s="17" t="s">
        <v>43</v>
      </c>
      <c r="I20" s="25"/>
    </row>
    <row r="21" spans="2:9" s="28" customFormat="1" ht="15" customHeight="1">
      <c r="B21" s="25"/>
      <c r="C21" s="26"/>
      <c r="D21" s="25"/>
      <c r="E21" s="26" t="s">
        <v>3983</v>
      </c>
      <c r="F21" s="25" t="s">
        <v>3984</v>
      </c>
      <c r="G21" s="25" t="s">
        <v>3998</v>
      </c>
      <c r="H21" s="17" t="s">
        <v>43</v>
      </c>
      <c r="I21" s="25"/>
    </row>
    <row r="22" spans="2:9" s="28" customFormat="1" ht="15" customHeight="1">
      <c r="B22" s="25"/>
      <c r="C22" s="26"/>
      <c r="D22" s="25"/>
      <c r="E22" s="26" t="s">
        <v>3985</v>
      </c>
      <c r="F22" s="25" t="s">
        <v>3986</v>
      </c>
      <c r="G22" s="25" t="s">
        <v>3998</v>
      </c>
      <c r="H22" s="17" t="s">
        <v>43</v>
      </c>
      <c r="I22" s="25"/>
    </row>
    <row r="23" spans="2:9" s="28" customFormat="1" ht="15" customHeight="1">
      <c r="B23" s="25"/>
      <c r="C23" s="26"/>
      <c r="D23" s="25"/>
      <c r="E23" s="26" t="s">
        <v>3987</v>
      </c>
      <c r="F23" s="25" t="s">
        <v>3988</v>
      </c>
      <c r="G23" s="25" t="s">
        <v>3998</v>
      </c>
      <c r="H23" s="17" t="s">
        <v>43</v>
      </c>
      <c r="I23" s="25"/>
    </row>
    <row r="24" spans="2:9" s="28" customFormat="1" ht="15" customHeight="1">
      <c r="B24" s="25"/>
      <c r="C24" s="26"/>
      <c r="D24" s="25"/>
      <c r="E24" s="26" t="s">
        <v>3989</v>
      </c>
      <c r="F24" s="25" t="s">
        <v>3990</v>
      </c>
      <c r="G24" s="25" t="s">
        <v>3998</v>
      </c>
      <c r="H24" s="17" t="s">
        <v>43</v>
      </c>
      <c r="I24" s="25"/>
    </row>
    <row r="25" spans="2:9" s="28" customFormat="1" ht="15" customHeight="1">
      <c r="B25" s="25"/>
      <c r="C25" s="26"/>
      <c r="D25" s="25"/>
      <c r="E25" s="26" t="s">
        <v>3991</v>
      </c>
      <c r="F25" s="25" t="s">
        <v>2276</v>
      </c>
      <c r="G25" s="25" t="s">
        <v>3998</v>
      </c>
      <c r="H25" s="17"/>
      <c r="I25" s="25"/>
    </row>
    <row r="26" spans="2:9" s="28" customFormat="1" ht="15" customHeight="1">
      <c r="B26" s="25"/>
      <c r="C26" s="26"/>
      <c r="D26" s="25"/>
      <c r="E26" s="26" t="s">
        <v>3992</v>
      </c>
      <c r="F26" s="25" t="s">
        <v>3993</v>
      </c>
      <c r="G26" s="25" t="s">
        <v>3998</v>
      </c>
      <c r="H26" s="17"/>
      <c r="I26" s="25"/>
    </row>
    <row r="27" spans="2:9" s="28" customFormat="1" ht="15" customHeight="1">
      <c r="B27" s="25"/>
      <c r="C27" s="26"/>
      <c r="D27" s="25"/>
      <c r="E27" s="26" t="s">
        <v>3994</v>
      </c>
      <c r="F27" s="25" t="s">
        <v>3995</v>
      </c>
      <c r="G27" s="25" t="s">
        <v>3998</v>
      </c>
      <c r="H27" s="17"/>
      <c r="I27" s="25"/>
    </row>
    <row r="28" spans="2:9" s="28" customFormat="1" ht="15" customHeight="1">
      <c r="B28" s="25"/>
      <c r="C28" s="26"/>
      <c r="D28" s="25"/>
      <c r="E28" s="26" t="s">
        <v>3996</v>
      </c>
      <c r="F28" s="25" t="s">
        <v>3997</v>
      </c>
      <c r="G28" s="25" t="s">
        <v>3998</v>
      </c>
      <c r="H28" s="17"/>
      <c r="I28" s="25"/>
    </row>
    <row r="29" spans="2:9" s="28" customFormat="1" ht="15" customHeight="1">
      <c r="B29" s="25">
        <v>4</v>
      </c>
      <c r="C29" s="26"/>
      <c r="D29" s="25" t="s">
        <v>3934</v>
      </c>
      <c r="E29" s="26"/>
      <c r="F29" s="25"/>
      <c r="G29" s="25"/>
      <c r="H29" s="17" t="s">
        <v>43</v>
      </c>
      <c r="I29" s="25"/>
    </row>
    <row r="30" spans="2:9" s="28" customFormat="1" ht="15" customHeight="1">
      <c r="B30" s="25">
        <v>5</v>
      </c>
      <c r="C30" s="26"/>
      <c r="D30" s="25" t="s">
        <v>3935</v>
      </c>
      <c r="E30" s="26"/>
      <c r="F30" s="25"/>
      <c r="G30" s="25"/>
      <c r="H30" s="17" t="s">
        <v>43</v>
      </c>
      <c r="I30" s="25"/>
    </row>
    <row r="31" spans="2:9" s="28" customFormat="1" ht="15" customHeight="1">
      <c r="B31" s="25">
        <v>6</v>
      </c>
      <c r="C31" s="26" t="s">
        <v>3999</v>
      </c>
      <c r="D31" s="25" t="s">
        <v>3936</v>
      </c>
      <c r="E31" s="26" t="s">
        <v>4000</v>
      </c>
      <c r="F31" s="25" t="s">
        <v>3936</v>
      </c>
      <c r="G31" s="25" t="s">
        <v>3998</v>
      </c>
      <c r="H31" s="17" t="s">
        <v>43</v>
      </c>
      <c r="I31" s="25"/>
    </row>
    <row r="32" spans="2:9" s="28" customFormat="1" ht="15" customHeight="1">
      <c r="B32" s="25"/>
      <c r="C32" s="26"/>
      <c r="D32" s="25"/>
      <c r="E32" s="26" t="s">
        <v>4001</v>
      </c>
      <c r="F32" s="25" t="s">
        <v>4002</v>
      </c>
      <c r="G32" s="25" t="s">
        <v>3998</v>
      </c>
      <c r="H32" s="17" t="s">
        <v>43</v>
      </c>
      <c r="I32" s="25"/>
    </row>
    <row r="33" spans="2:9" s="28" customFormat="1" ht="15" customHeight="1">
      <c r="B33" s="25"/>
      <c r="C33" s="26"/>
      <c r="D33" s="25"/>
      <c r="E33" s="26" t="s">
        <v>4003</v>
      </c>
      <c r="F33" s="25" t="s">
        <v>4004</v>
      </c>
      <c r="G33" s="25" t="s">
        <v>3998</v>
      </c>
      <c r="H33" s="17"/>
      <c r="I33" s="25"/>
    </row>
    <row r="34" spans="2:9" s="28" customFormat="1" ht="15" customHeight="1">
      <c r="B34" s="25"/>
      <c r="C34" s="26"/>
      <c r="D34" s="25"/>
      <c r="E34" s="26" t="s">
        <v>4005</v>
      </c>
      <c r="F34" s="25" t="s">
        <v>4006</v>
      </c>
      <c r="G34" s="25" t="s">
        <v>3998</v>
      </c>
      <c r="H34" s="17"/>
      <c r="I34" s="25"/>
    </row>
    <row r="35" spans="2:9" s="28" customFormat="1" ht="15" customHeight="1">
      <c r="B35" s="25">
        <v>7</v>
      </c>
      <c r="C35" s="26"/>
      <c r="D35" s="25" t="s">
        <v>3937</v>
      </c>
      <c r="E35" s="26"/>
      <c r="F35" s="25"/>
      <c r="G35" s="25"/>
      <c r="H35" s="17" t="s">
        <v>43</v>
      </c>
      <c r="I35" s="25"/>
    </row>
    <row r="36" spans="2:9" s="28" customFormat="1" ht="15" customHeight="1">
      <c r="B36" s="25">
        <v>8</v>
      </c>
      <c r="C36" s="26" t="s">
        <v>4007</v>
      </c>
      <c r="D36" s="35" t="s">
        <v>3938</v>
      </c>
      <c r="E36" s="26" t="s">
        <v>4008</v>
      </c>
      <c r="F36" s="25" t="s">
        <v>3938</v>
      </c>
      <c r="G36" s="25" t="s">
        <v>4019</v>
      </c>
      <c r="H36" s="17" t="s">
        <v>43</v>
      </c>
      <c r="I36" s="25"/>
    </row>
    <row r="37" spans="2:9" s="28" customFormat="1" ht="15" customHeight="1">
      <c r="B37" s="25"/>
      <c r="C37" s="26"/>
      <c r="D37" s="35"/>
      <c r="E37" s="26" t="s">
        <v>4009</v>
      </c>
      <c r="F37" s="25" t="s">
        <v>4010</v>
      </c>
      <c r="G37" s="25" t="s">
        <v>4019</v>
      </c>
      <c r="H37" s="17" t="s">
        <v>43</v>
      </c>
      <c r="I37" s="25"/>
    </row>
    <row r="38" spans="2:9" s="28" customFormat="1" ht="15" customHeight="1">
      <c r="B38" s="25"/>
      <c r="C38" s="26"/>
      <c r="D38" s="35"/>
      <c r="E38" s="26" t="s">
        <v>4011</v>
      </c>
      <c r="F38" s="25" t="s">
        <v>4012</v>
      </c>
      <c r="G38" s="25" t="s">
        <v>4019</v>
      </c>
      <c r="H38" s="17" t="s">
        <v>43</v>
      </c>
      <c r="I38" s="25"/>
    </row>
    <row r="39" spans="2:9" s="28" customFormat="1" ht="15" customHeight="1">
      <c r="B39" s="25"/>
      <c r="C39" s="26"/>
      <c r="D39" s="35"/>
      <c r="E39" s="26" t="s">
        <v>4013</v>
      </c>
      <c r="F39" s="25" t="s">
        <v>4014</v>
      </c>
      <c r="G39" s="25" t="s">
        <v>4019</v>
      </c>
      <c r="H39" s="17" t="s">
        <v>43</v>
      </c>
      <c r="I39" s="25"/>
    </row>
    <row r="40" spans="2:9" s="28" customFormat="1" ht="15" customHeight="1">
      <c r="B40" s="25"/>
      <c r="C40" s="26"/>
      <c r="D40" s="35"/>
      <c r="E40" s="26" t="s">
        <v>4015</v>
      </c>
      <c r="F40" s="25" t="s">
        <v>4016</v>
      </c>
      <c r="G40" s="25" t="s">
        <v>4019</v>
      </c>
      <c r="H40" s="17"/>
      <c r="I40" s="25"/>
    </row>
    <row r="41" spans="2:9" s="28" customFormat="1" ht="15" customHeight="1">
      <c r="B41" s="25"/>
      <c r="C41" s="26"/>
      <c r="D41" s="35"/>
      <c r="E41" s="26" t="s">
        <v>4017</v>
      </c>
      <c r="F41" s="25" t="s">
        <v>4018</v>
      </c>
      <c r="G41" s="25" t="s">
        <v>4019</v>
      </c>
      <c r="H41" s="17"/>
      <c r="I41" s="25"/>
    </row>
    <row r="42" spans="2:9" s="28" customFormat="1" ht="15" customHeight="1">
      <c r="B42" s="25">
        <v>9</v>
      </c>
      <c r="C42" s="26"/>
      <c r="D42" s="35" t="s">
        <v>3939</v>
      </c>
      <c r="E42" s="26"/>
      <c r="F42" s="25"/>
      <c r="G42" s="25"/>
      <c r="H42" s="17" t="s">
        <v>43</v>
      </c>
      <c r="I42" s="25"/>
    </row>
    <row r="43" spans="2:9" s="28" customFormat="1" ht="15" customHeight="1">
      <c r="B43" s="25">
        <v>10</v>
      </c>
      <c r="C43" s="26" t="s">
        <v>4020</v>
      </c>
      <c r="D43" s="25" t="s">
        <v>3940</v>
      </c>
      <c r="E43" s="26" t="s">
        <v>4021</v>
      </c>
      <c r="F43" s="25" t="s">
        <v>3940</v>
      </c>
      <c r="G43" s="25" t="s">
        <v>4019</v>
      </c>
      <c r="H43" s="17" t="s">
        <v>43</v>
      </c>
      <c r="I43" s="25"/>
    </row>
    <row r="44" spans="2:9" s="28" customFormat="1" ht="15" customHeight="1">
      <c r="B44" s="25">
        <v>11</v>
      </c>
      <c r="C44" s="26" t="s">
        <v>4022</v>
      </c>
      <c r="D44" s="25" t="s">
        <v>3941</v>
      </c>
      <c r="E44" s="26" t="s">
        <v>4023</v>
      </c>
      <c r="F44" s="25" t="s">
        <v>3941</v>
      </c>
      <c r="G44" s="25" t="s">
        <v>4019</v>
      </c>
      <c r="H44" s="17" t="s">
        <v>43</v>
      </c>
      <c r="I44" s="25"/>
    </row>
    <row r="45" spans="2:9" s="28" customFormat="1" ht="15" customHeight="1">
      <c r="B45" s="25"/>
      <c r="C45" s="26"/>
      <c r="D45" s="25"/>
      <c r="E45" s="26" t="s">
        <v>4024</v>
      </c>
      <c r="F45" s="25" t="s">
        <v>4025</v>
      </c>
      <c r="G45" s="25" t="s">
        <v>4019</v>
      </c>
      <c r="H45" s="17" t="s">
        <v>43</v>
      </c>
      <c r="I45" s="25"/>
    </row>
    <row r="46" spans="2:9" s="28" customFormat="1" ht="15" customHeight="1">
      <c r="B46" s="25"/>
      <c r="C46" s="26"/>
      <c r="D46" s="25"/>
      <c r="E46" s="26" t="s">
        <v>4026</v>
      </c>
      <c r="F46" s="25" t="s">
        <v>4027</v>
      </c>
      <c r="G46" s="25" t="s">
        <v>4019</v>
      </c>
      <c r="H46" s="17" t="s">
        <v>43</v>
      </c>
      <c r="I46" s="25"/>
    </row>
    <row r="47" spans="2:9" s="28" customFormat="1" ht="15" customHeight="1">
      <c r="B47" s="25"/>
      <c r="C47" s="26"/>
      <c r="D47" s="25"/>
      <c r="E47" s="26" t="s">
        <v>4028</v>
      </c>
      <c r="F47" s="25" t="s">
        <v>4029</v>
      </c>
      <c r="G47" s="25" t="s">
        <v>4019</v>
      </c>
      <c r="H47" s="17" t="s">
        <v>43</v>
      </c>
      <c r="I47" s="25"/>
    </row>
    <row r="48" spans="2:9" s="28" customFormat="1" ht="15" customHeight="1">
      <c r="B48" s="25"/>
      <c r="C48" s="26"/>
      <c r="D48" s="25"/>
      <c r="E48" s="26" t="s">
        <v>4030</v>
      </c>
      <c r="F48" s="25" t="s">
        <v>4031</v>
      </c>
      <c r="G48" s="25" t="s">
        <v>4019</v>
      </c>
      <c r="H48" s="17" t="s">
        <v>43</v>
      </c>
      <c r="I48" s="25"/>
    </row>
    <row r="49" spans="2:9" s="28" customFormat="1" ht="15" customHeight="1">
      <c r="B49" s="25">
        <v>12</v>
      </c>
      <c r="C49" s="26"/>
      <c r="D49" s="25" t="s">
        <v>3942</v>
      </c>
      <c r="E49" s="26"/>
      <c r="F49" s="25"/>
      <c r="G49" s="25"/>
      <c r="H49" s="17" t="s">
        <v>43</v>
      </c>
      <c r="I49" s="25"/>
    </row>
    <row r="50" spans="2:9" s="28" customFormat="1" ht="15" customHeight="1">
      <c r="B50" s="25">
        <v>13</v>
      </c>
      <c r="C50" s="26" t="s">
        <v>4032</v>
      </c>
      <c r="D50" s="25" t="s">
        <v>3185</v>
      </c>
      <c r="E50" s="26" t="s">
        <v>4033</v>
      </c>
      <c r="F50" s="25" t="s">
        <v>4034</v>
      </c>
      <c r="G50" s="25" t="s">
        <v>4040</v>
      </c>
      <c r="H50" s="17" t="s">
        <v>43</v>
      </c>
      <c r="I50" s="25"/>
    </row>
    <row r="51" spans="2:9" s="28" customFormat="1" ht="15" customHeight="1">
      <c r="B51" s="25"/>
      <c r="C51" s="26"/>
      <c r="D51" s="25"/>
      <c r="E51" s="26" t="s">
        <v>4035</v>
      </c>
      <c r="F51" s="25" t="s">
        <v>3185</v>
      </c>
      <c r="G51" s="25" t="s">
        <v>4040</v>
      </c>
      <c r="H51" s="17" t="s">
        <v>43</v>
      </c>
      <c r="I51" s="25"/>
    </row>
    <row r="52" spans="2:9" s="28" customFormat="1" ht="15" customHeight="1">
      <c r="B52" s="25"/>
      <c r="C52" s="26"/>
      <c r="D52" s="25"/>
      <c r="E52" s="26" t="s">
        <v>4036</v>
      </c>
      <c r="F52" s="25" t="s">
        <v>4037</v>
      </c>
      <c r="G52" s="25" t="s">
        <v>4040</v>
      </c>
      <c r="H52" s="17"/>
      <c r="I52" s="25"/>
    </row>
    <row r="53" spans="2:9" s="28" customFormat="1" ht="15" customHeight="1">
      <c r="B53" s="25"/>
      <c r="C53" s="26"/>
      <c r="D53" s="25"/>
      <c r="E53" s="26" t="s">
        <v>4038</v>
      </c>
      <c r="F53" s="25" t="s">
        <v>4039</v>
      </c>
      <c r="G53" s="25" t="s">
        <v>4040</v>
      </c>
      <c r="H53" s="17"/>
      <c r="I53" s="25"/>
    </row>
    <row r="54" spans="2:9" s="28" customFormat="1" ht="15" customHeight="1">
      <c r="B54" s="25">
        <v>14</v>
      </c>
      <c r="C54" s="26"/>
      <c r="D54" s="25" t="s">
        <v>3943</v>
      </c>
      <c r="E54" s="26"/>
      <c r="F54" s="25"/>
      <c r="G54" s="25"/>
      <c r="H54" s="17" t="s">
        <v>43</v>
      </c>
      <c r="I54" s="25"/>
    </row>
    <row r="55" spans="2:9" s="28" customFormat="1" ht="15" customHeight="1">
      <c r="B55" s="25">
        <v>15</v>
      </c>
      <c r="C55" s="26"/>
      <c r="D55" s="25" t="s">
        <v>3944</v>
      </c>
      <c r="E55" s="26"/>
      <c r="F55" s="25"/>
      <c r="G55" s="25"/>
      <c r="H55" s="17" t="s">
        <v>43</v>
      </c>
      <c r="I55" s="25"/>
    </row>
    <row r="56" spans="2:9" s="28" customFormat="1" ht="15" customHeight="1">
      <c r="B56" s="25">
        <v>16</v>
      </c>
      <c r="C56" s="26"/>
      <c r="D56" s="25" t="s">
        <v>3945</v>
      </c>
      <c r="E56" s="26"/>
      <c r="F56" s="25"/>
      <c r="G56" s="25"/>
      <c r="H56" s="17" t="s">
        <v>43</v>
      </c>
      <c r="I56" s="25"/>
    </row>
    <row r="57" spans="2:9" s="28" customFormat="1" ht="15" customHeight="1">
      <c r="B57" s="25">
        <v>17</v>
      </c>
      <c r="C57" s="26"/>
      <c r="D57" s="25" t="s">
        <v>3946</v>
      </c>
      <c r="E57" s="26"/>
      <c r="F57" s="25"/>
      <c r="G57" s="25"/>
      <c r="H57" s="17" t="s">
        <v>43</v>
      </c>
      <c r="I57" s="25"/>
    </row>
    <row r="58" spans="2:9" s="28" customFormat="1" ht="15" customHeight="1">
      <c r="B58" s="25">
        <v>18</v>
      </c>
      <c r="C58" s="26" t="s">
        <v>4041</v>
      </c>
      <c r="D58" s="25" t="s">
        <v>3947</v>
      </c>
      <c r="E58" s="26" t="s">
        <v>4042</v>
      </c>
      <c r="F58" s="25" t="s">
        <v>3947</v>
      </c>
      <c r="G58" s="25" t="s">
        <v>3998</v>
      </c>
      <c r="H58" s="17" t="s">
        <v>43</v>
      </c>
      <c r="I58" s="25"/>
    </row>
    <row r="59" spans="2:9" s="28" customFormat="1" ht="15" customHeight="1">
      <c r="B59" s="25"/>
      <c r="C59" s="26"/>
      <c r="D59" s="25"/>
      <c r="E59" s="26" t="s">
        <v>4043</v>
      </c>
      <c r="F59" s="25" t="s">
        <v>4044</v>
      </c>
      <c r="G59" s="25" t="s">
        <v>3998</v>
      </c>
      <c r="H59" s="17" t="s">
        <v>43</v>
      </c>
      <c r="I59" s="25"/>
    </row>
    <row r="60" spans="2:9" s="28" customFormat="1" ht="15" customHeight="1">
      <c r="B60" s="25"/>
      <c r="C60" s="26"/>
      <c r="D60" s="25"/>
      <c r="E60" s="26" t="s">
        <v>4045</v>
      </c>
      <c r="F60" s="25" t="s">
        <v>4046</v>
      </c>
      <c r="G60" s="25" t="s">
        <v>3998</v>
      </c>
      <c r="H60" s="17"/>
      <c r="I60" s="25"/>
    </row>
    <row r="61" spans="2:9" s="28" customFormat="1" ht="15" customHeight="1">
      <c r="B61" s="25"/>
      <c r="C61" s="26"/>
      <c r="D61" s="25"/>
      <c r="E61" s="26" t="s">
        <v>4047</v>
      </c>
      <c r="F61" s="25" t="s">
        <v>4048</v>
      </c>
      <c r="G61" s="25" t="s">
        <v>3998</v>
      </c>
      <c r="H61" s="17"/>
      <c r="I61" s="25"/>
    </row>
    <row r="62" spans="2:9" s="28" customFormat="1" ht="15" customHeight="1">
      <c r="B62" s="25">
        <v>19</v>
      </c>
      <c r="C62" s="26"/>
      <c r="D62" s="25" t="s">
        <v>108</v>
      </c>
      <c r="E62" s="26"/>
      <c r="F62" s="25"/>
      <c r="G62" s="25"/>
      <c r="H62" s="17" t="s">
        <v>43</v>
      </c>
      <c r="I62" s="25"/>
    </row>
    <row r="63" spans="2:9" s="28" customFormat="1" ht="15" customHeight="1">
      <c r="B63" s="25">
        <v>20</v>
      </c>
      <c r="C63" s="26"/>
      <c r="D63" s="25" t="s">
        <v>3948</v>
      </c>
      <c r="E63" s="26"/>
      <c r="F63" s="25"/>
      <c r="G63" s="25"/>
      <c r="H63" s="17" t="s">
        <v>43</v>
      </c>
      <c r="I63" s="25"/>
    </row>
    <row r="64" spans="2:9" s="28" customFormat="1" ht="15" customHeight="1">
      <c r="B64" s="25">
        <v>21</v>
      </c>
      <c r="C64" s="26"/>
      <c r="D64" s="25" t="s">
        <v>3949</v>
      </c>
      <c r="E64" s="26"/>
      <c r="F64" s="25"/>
      <c r="G64" s="25"/>
      <c r="H64" s="17" t="s">
        <v>43</v>
      </c>
      <c r="I64" s="25"/>
    </row>
    <row r="65" spans="2:9" s="28" customFormat="1" ht="15" customHeight="1">
      <c r="B65" s="25">
        <v>22</v>
      </c>
      <c r="C65" s="26"/>
      <c r="D65" s="25" t="s">
        <v>3950</v>
      </c>
      <c r="E65" s="26"/>
      <c r="F65" s="25"/>
      <c r="G65" s="25"/>
      <c r="H65" s="17" t="s">
        <v>43</v>
      </c>
      <c r="I65" s="25"/>
    </row>
    <row r="66" spans="2:9" s="28" customFormat="1" ht="15" customHeight="1">
      <c r="B66" s="25">
        <v>23</v>
      </c>
      <c r="C66" s="26"/>
      <c r="D66" s="25" t="s">
        <v>3951</v>
      </c>
      <c r="E66" s="26"/>
      <c r="F66" s="25"/>
      <c r="G66" s="25"/>
      <c r="H66" s="17" t="s">
        <v>43</v>
      </c>
      <c r="I66" s="25"/>
    </row>
    <row r="67" spans="2:9" s="28" customFormat="1" ht="15" customHeight="1">
      <c r="B67" s="25">
        <v>24</v>
      </c>
      <c r="C67" s="26"/>
      <c r="D67" s="25" t="s">
        <v>3952</v>
      </c>
      <c r="E67" s="26"/>
      <c r="F67" s="25"/>
      <c r="G67" s="25"/>
      <c r="H67" s="17" t="s">
        <v>43</v>
      </c>
      <c r="I67" s="25"/>
    </row>
    <row r="68" spans="2:9" s="28" customFormat="1" ht="15" customHeight="1">
      <c r="B68" s="25">
        <v>25</v>
      </c>
      <c r="C68" s="26"/>
      <c r="D68" s="25" t="s">
        <v>3953</v>
      </c>
      <c r="E68" s="26"/>
      <c r="F68" s="25"/>
      <c r="G68" s="25"/>
      <c r="H68" s="17" t="s">
        <v>43</v>
      </c>
      <c r="I68" s="25"/>
    </row>
    <row r="69" spans="2:9" s="28" customFormat="1" ht="15" customHeight="1">
      <c r="B69" s="25">
        <v>26</v>
      </c>
      <c r="C69" s="26"/>
      <c r="D69" s="25" t="s">
        <v>3954</v>
      </c>
      <c r="E69" s="26"/>
      <c r="F69" s="25"/>
      <c r="G69" s="25"/>
      <c r="H69" s="17" t="s">
        <v>43</v>
      </c>
      <c r="I69" s="25"/>
    </row>
    <row r="70" spans="2:9" s="28" customFormat="1" ht="15" customHeight="1">
      <c r="B70" s="25">
        <v>27</v>
      </c>
      <c r="C70" s="26"/>
      <c r="D70" s="25" t="s">
        <v>2352</v>
      </c>
      <c r="E70" s="26"/>
      <c r="F70" s="25"/>
      <c r="G70" s="25"/>
      <c r="H70" s="17" t="s">
        <v>43</v>
      </c>
      <c r="I70" s="25"/>
    </row>
    <row r="71" spans="2:9" s="28" customFormat="1" ht="15" customHeight="1">
      <c r="B71" s="25">
        <v>28</v>
      </c>
      <c r="C71" s="26"/>
      <c r="D71" s="25" t="s">
        <v>3720</v>
      </c>
      <c r="E71" s="26"/>
      <c r="F71" s="25"/>
      <c r="G71" s="25"/>
      <c r="H71" s="17" t="s">
        <v>43</v>
      </c>
      <c r="I71" s="25"/>
    </row>
    <row r="72" spans="2:9" s="28" customFormat="1" ht="15" customHeight="1">
      <c r="B72" s="25">
        <v>29</v>
      </c>
      <c r="C72" s="26" t="s">
        <v>4049</v>
      </c>
      <c r="D72" s="25" t="s">
        <v>4051</v>
      </c>
      <c r="E72" s="26" t="s">
        <v>4050</v>
      </c>
      <c r="F72" s="25" t="s">
        <v>4051</v>
      </c>
      <c r="G72" s="25" t="s">
        <v>3969</v>
      </c>
      <c r="H72" s="17" t="s">
        <v>43</v>
      </c>
      <c r="I72" s="25"/>
    </row>
    <row r="73" spans="2:9" s="28" customFormat="1" ht="15" customHeight="1">
      <c r="B73" s="25"/>
      <c r="C73" s="26"/>
      <c r="D73" s="25"/>
      <c r="E73" s="26" t="s">
        <v>4052</v>
      </c>
      <c r="F73" s="25" t="s">
        <v>4053</v>
      </c>
      <c r="G73" s="25" t="s">
        <v>3969</v>
      </c>
      <c r="H73" s="17" t="s">
        <v>43</v>
      </c>
      <c r="I73" s="25"/>
    </row>
    <row r="74" spans="2:9" s="28" customFormat="1" ht="15" customHeight="1">
      <c r="B74" s="25"/>
      <c r="C74" s="26"/>
      <c r="D74" s="25"/>
      <c r="E74" s="26" t="s">
        <v>4054</v>
      </c>
      <c r="F74" s="25" t="s">
        <v>3955</v>
      </c>
      <c r="G74" s="25" t="s">
        <v>3969</v>
      </c>
      <c r="H74" s="17" t="s">
        <v>43</v>
      </c>
      <c r="I74" s="25"/>
    </row>
    <row r="75" spans="2:9" s="28" customFormat="1" ht="15" customHeight="1">
      <c r="B75" s="25">
        <v>30</v>
      </c>
      <c r="C75" s="26" t="s">
        <v>4055</v>
      </c>
      <c r="D75" s="25" t="s">
        <v>3956</v>
      </c>
      <c r="E75" s="26" t="s">
        <v>4056</v>
      </c>
      <c r="F75" s="25" t="s">
        <v>3956</v>
      </c>
      <c r="G75" s="25" t="s">
        <v>4040</v>
      </c>
      <c r="H75" s="17" t="s">
        <v>43</v>
      </c>
      <c r="I75" s="25"/>
    </row>
    <row r="76" spans="2:9" s="28" customFormat="1" ht="15" customHeight="1">
      <c r="B76" s="25"/>
      <c r="C76" s="26"/>
      <c r="D76" s="25"/>
      <c r="E76" s="26" t="s">
        <v>4057</v>
      </c>
      <c r="F76" s="25" t="s">
        <v>4058</v>
      </c>
      <c r="G76" s="25" t="s">
        <v>4040</v>
      </c>
      <c r="H76" s="17" t="s">
        <v>43</v>
      </c>
      <c r="I76" s="25"/>
    </row>
    <row r="77" spans="2:9" s="28" customFormat="1" ht="15" customHeight="1">
      <c r="B77" s="25"/>
      <c r="C77" s="26"/>
      <c r="D77" s="25"/>
      <c r="E77" s="26" t="s">
        <v>4059</v>
      </c>
      <c r="F77" s="25" t="s">
        <v>4060</v>
      </c>
      <c r="G77" s="25" t="s">
        <v>4040</v>
      </c>
      <c r="H77" s="17"/>
      <c r="I77" s="25"/>
    </row>
    <row r="78" spans="2:9" s="28" customFormat="1" ht="15" customHeight="1">
      <c r="B78" s="25"/>
      <c r="C78" s="26"/>
      <c r="D78" s="25"/>
      <c r="E78" s="26" t="s">
        <v>4061</v>
      </c>
      <c r="F78" s="25" t="s">
        <v>4062</v>
      </c>
      <c r="G78" s="25" t="s">
        <v>4040</v>
      </c>
      <c r="H78" s="17"/>
      <c r="I78" s="25"/>
    </row>
    <row r="79" spans="2:9" s="28" customFormat="1" ht="15" customHeight="1">
      <c r="B79" s="25">
        <v>31</v>
      </c>
      <c r="C79" s="26"/>
      <c r="D79" s="25" t="s">
        <v>3957</v>
      </c>
      <c r="E79" s="26"/>
      <c r="F79" s="25"/>
      <c r="G79" s="25"/>
      <c r="H79" s="17" t="s">
        <v>43</v>
      </c>
      <c r="I79" s="25"/>
    </row>
    <row r="80" spans="2:9" s="28" customFormat="1" ht="15" customHeight="1">
      <c r="B80" s="25">
        <v>32</v>
      </c>
      <c r="C80" s="26"/>
      <c r="D80" s="25" t="s">
        <v>3958</v>
      </c>
      <c r="E80" s="26"/>
      <c r="F80" s="25"/>
      <c r="G80" s="25"/>
      <c r="H80" s="17" t="s">
        <v>43</v>
      </c>
      <c r="I80" s="25"/>
    </row>
    <row r="81" spans="2:9" s="28" customFormat="1" ht="15" customHeight="1">
      <c r="B81" s="25">
        <v>33</v>
      </c>
      <c r="C81" s="26"/>
      <c r="D81" s="25" t="s">
        <v>3959</v>
      </c>
      <c r="E81" s="26"/>
      <c r="F81" s="25"/>
      <c r="G81" s="25"/>
      <c r="H81" s="17" t="s">
        <v>43</v>
      </c>
      <c r="I81" s="25"/>
    </row>
    <row r="82" spans="2:9" s="28" customFormat="1" ht="15" customHeight="1">
      <c r="B82" s="25">
        <v>34</v>
      </c>
      <c r="C82" s="26"/>
      <c r="D82" s="25" t="s">
        <v>2264</v>
      </c>
      <c r="E82" s="26"/>
      <c r="F82" s="25"/>
      <c r="G82" s="25"/>
      <c r="H82" s="17" t="s">
        <v>43</v>
      </c>
      <c r="I82" s="25"/>
    </row>
    <row r="83" spans="2:9" s="28" customFormat="1" ht="15" customHeight="1">
      <c r="B83" s="25">
        <v>35</v>
      </c>
      <c r="C83" s="26" t="s">
        <v>4069</v>
      </c>
      <c r="D83" s="25" t="s">
        <v>3160</v>
      </c>
      <c r="E83" s="26" t="s">
        <v>4070</v>
      </c>
      <c r="F83" s="25" t="s">
        <v>3160</v>
      </c>
      <c r="G83" s="25" t="s">
        <v>3969</v>
      </c>
      <c r="H83" s="17" t="s">
        <v>43</v>
      </c>
      <c r="I83" s="25"/>
    </row>
    <row r="84" spans="2:9" s="28" customFormat="1" ht="15" customHeight="1">
      <c r="B84" s="25">
        <v>36</v>
      </c>
      <c r="C84" s="26" t="s">
        <v>4063</v>
      </c>
      <c r="D84" s="25" t="s">
        <v>3960</v>
      </c>
      <c r="E84" s="26" t="s">
        <v>4064</v>
      </c>
      <c r="F84" s="25" t="s">
        <v>3960</v>
      </c>
      <c r="G84" s="25" t="s">
        <v>4040</v>
      </c>
      <c r="H84" s="17" t="s">
        <v>43</v>
      </c>
      <c r="I84" s="25"/>
    </row>
    <row r="85" spans="2:9" s="28" customFormat="1" ht="15" customHeight="1">
      <c r="B85" s="25"/>
      <c r="C85" s="26"/>
      <c r="D85" s="25"/>
      <c r="E85" s="26" t="s">
        <v>4065</v>
      </c>
      <c r="F85" s="25" t="s">
        <v>4066</v>
      </c>
      <c r="G85" s="25" t="s">
        <v>4040</v>
      </c>
      <c r="H85" s="17" t="s">
        <v>43</v>
      </c>
      <c r="I85" s="25"/>
    </row>
    <row r="86" spans="2:9" s="28" customFormat="1" ht="15" customHeight="1">
      <c r="B86" s="25"/>
      <c r="C86" s="26"/>
      <c r="D86" s="25"/>
      <c r="E86" s="26" t="s">
        <v>4067</v>
      </c>
      <c r="F86" s="25" t="s">
        <v>4068</v>
      </c>
      <c r="G86" s="25" t="s">
        <v>4040</v>
      </c>
      <c r="H86" s="17" t="s">
        <v>43</v>
      </c>
      <c r="I86" s="25"/>
    </row>
    <row r="87" spans="2:9" s="28" customFormat="1" ht="15" customHeight="1">
      <c r="B87" s="25">
        <v>37</v>
      </c>
      <c r="C87" s="26" t="s">
        <v>4071</v>
      </c>
      <c r="D87" s="25" t="s">
        <v>2853</v>
      </c>
      <c r="E87" s="26" t="s">
        <v>4072</v>
      </c>
      <c r="F87" s="25" t="s">
        <v>2853</v>
      </c>
      <c r="G87" s="25" t="s">
        <v>4075</v>
      </c>
      <c r="H87" s="17" t="s">
        <v>43</v>
      </c>
      <c r="I87" s="25"/>
    </row>
    <row r="88" spans="2:9" s="28" customFormat="1" ht="15" customHeight="1">
      <c r="B88" s="25"/>
      <c r="C88" s="26"/>
      <c r="D88" s="25"/>
      <c r="E88" s="26" t="s">
        <v>4073</v>
      </c>
      <c r="F88" s="25" t="s">
        <v>4074</v>
      </c>
      <c r="G88" s="25" t="s">
        <v>4075</v>
      </c>
      <c r="H88" s="17" t="s">
        <v>43</v>
      </c>
      <c r="I88" s="25"/>
    </row>
    <row r="89" spans="2:9" s="28" customFormat="1" ht="15" customHeight="1">
      <c r="B89" s="25">
        <v>38</v>
      </c>
      <c r="C89" s="26" t="s">
        <v>4076</v>
      </c>
      <c r="D89" s="25" t="s">
        <v>3961</v>
      </c>
      <c r="E89" s="26" t="s">
        <v>4077</v>
      </c>
      <c r="F89" s="25" t="s">
        <v>3961</v>
      </c>
      <c r="G89" s="25" t="s">
        <v>4040</v>
      </c>
      <c r="H89" s="17" t="s">
        <v>43</v>
      </c>
      <c r="I89" s="25"/>
    </row>
    <row r="90" spans="2:9" s="28" customFormat="1" ht="15" customHeight="1">
      <c r="B90" s="25"/>
      <c r="C90" s="26"/>
      <c r="D90" s="25"/>
      <c r="E90" s="26" t="s">
        <v>4078</v>
      </c>
      <c r="F90" s="25" t="s">
        <v>4079</v>
      </c>
      <c r="G90" s="25" t="s">
        <v>4040</v>
      </c>
      <c r="H90" s="17" t="s">
        <v>43</v>
      </c>
      <c r="I90" s="25"/>
    </row>
    <row r="91" spans="2:9" s="28" customFormat="1" ht="15" customHeight="1">
      <c r="B91" s="25">
        <v>39</v>
      </c>
      <c r="C91" s="26" t="s">
        <v>4080</v>
      </c>
      <c r="D91" s="25" t="s">
        <v>3962</v>
      </c>
      <c r="E91" s="26" t="s">
        <v>4081</v>
      </c>
      <c r="F91" s="25" t="s">
        <v>3962</v>
      </c>
      <c r="G91" s="25" t="s">
        <v>4040</v>
      </c>
      <c r="H91" s="17" t="s">
        <v>43</v>
      </c>
      <c r="I91" s="25"/>
    </row>
    <row r="92" spans="2:9" s="28" customFormat="1" ht="15" customHeight="1">
      <c r="B92" s="25"/>
      <c r="C92" s="26"/>
      <c r="D92" s="25"/>
      <c r="E92" s="26" t="s">
        <v>4082</v>
      </c>
      <c r="F92" s="25" t="s">
        <v>4083</v>
      </c>
      <c r="G92" s="25" t="s">
        <v>4040</v>
      </c>
      <c r="H92" s="17" t="s">
        <v>43</v>
      </c>
      <c r="I92" s="25"/>
    </row>
    <row r="93" spans="2:9" s="28" customFormat="1" ht="15" customHeight="1">
      <c r="B93" s="25">
        <v>40</v>
      </c>
      <c r="C93" s="26"/>
      <c r="D93" s="25" t="s">
        <v>3963</v>
      </c>
      <c r="E93" s="26"/>
      <c r="F93" s="25"/>
      <c r="G93" s="25"/>
      <c r="H93" s="17" t="s">
        <v>43</v>
      </c>
      <c r="I93" s="25"/>
    </row>
    <row r="94" spans="2:9" s="28" customFormat="1" ht="15" customHeight="1">
      <c r="B94" s="25">
        <v>41</v>
      </c>
      <c r="C94" s="26" t="s">
        <v>4084</v>
      </c>
      <c r="D94" s="25" t="s">
        <v>3894</v>
      </c>
      <c r="E94" s="26" t="s">
        <v>4085</v>
      </c>
      <c r="F94" s="25" t="s">
        <v>3894</v>
      </c>
      <c r="G94" s="25" t="s">
        <v>4040</v>
      </c>
      <c r="H94" s="17" t="s">
        <v>43</v>
      </c>
      <c r="I94" s="25"/>
    </row>
    <row r="95" spans="2:9" s="28" customFormat="1" ht="15" customHeight="1">
      <c r="B95" s="25"/>
      <c r="C95" s="26"/>
      <c r="D95" s="25"/>
      <c r="E95" s="26" t="s">
        <v>4086</v>
      </c>
      <c r="F95" s="25" t="s">
        <v>4087</v>
      </c>
      <c r="G95" s="25" t="s">
        <v>4040</v>
      </c>
      <c r="H95" s="17" t="s">
        <v>43</v>
      </c>
      <c r="I95" s="25"/>
    </row>
    <row r="96" spans="2:9" s="28" customFormat="1" ht="15" customHeight="1">
      <c r="B96" s="25"/>
      <c r="C96" s="26"/>
      <c r="D96" s="25"/>
      <c r="E96" s="26" t="s">
        <v>4088</v>
      </c>
      <c r="F96" s="25" t="s">
        <v>4089</v>
      </c>
      <c r="G96" s="25" t="s">
        <v>4040</v>
      </c>
      <c r="H96" s="17" t="s">
        <v>43</v>
      </c>
      <c r="I96" s="25"/>
    </row>
    <row r="97" spans="2:9" s="28" customFormat="1" ht="15" customHeight="1">
      <c r="B97" s="25"/>
      <c r="C97" s="26"/>
      <c r="D97" s="25"/>
      <c r="E97" s="26" t="s">
        <v>4090</v>
      </c>
      <c r="F97" s="25" t="s">
        <v>4091</v>
      </c>
      <c r="G97" s="25" t="s">
        <v>4040</v>
      </c>
      <c r="H97" s="17" t="s">
        <v>43</v>
      </c>
      <c r="I97" s="25"/>
    </row>
    <row r="98" spans="2:9" s="28" customFormat="1" ht="15" customHeight="1">
      <c r="B98" s="25">
        <v>42</v>
      </c>
      <c r="C98" s="26"/>
      <c r="D98" s="25" t="s">
        <v>3964</v>
      </c>
      <c r="E98" s="26"/>
      <c r="F98" s="25"/>
      <c r="G98" s="25"/>
      <c r="H98" s="17" t="s">
        <v>43</v>
      </c>
      <c r="I98" s="25"/>
    </row>
    <row r="99" spans="2:9" s="28" customFormat="1" ht="15" customHeight="1">
      <c r="B99" s="25"/>
      <c r="C99" s="26"/>
      <c r="D99" s="25"/>
      <c r="E99" s="47" t="s">
        <v>4538</v>
      </c>
      <c r="F99" s="48"/>
      <c r="G99" s="48"/>
      <c r="H99" s="49">
        <f>E99-14</f>
        <v>73</v>
      </c>
      <c r="I99" s="25"/>
    </row>
  </sheetData>
  <mergeCells count="2">
    <mergeCell ref="B1:I1"/>
    <mergeCell ref="B2:I2"/>
  </mergeCells>
  <pageMargins left="0.59055118110236227" right="0.39370078740157483" top="0.78740157480314965" bottom="0.39370078740157483" header="0.31496062992125984" footer="0.31496062992125984"/>
  <pageSetup paperSize="5" orientation="landscape" horizontalDpi="120" verticalDpi="72" r:id="rId1"/>
  <rowBreaks count="1" manualBreakCount="1">
    <brk id="3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dimension ref="B1:I213"/>
  <sheetViews>
    <sheetView view="pageBreakPreview" topLeftCell="A201" zoomScaleSheetLayoutView="100" workbookViewId="0">
      <selection activeCell="E213" sqref="E213:H213"/>
    </sheetView>
  </sheetViews>
  <sheetFormatPr defaultRowHeight="12.75"/>
  <cols>
    <col min="1" max="1" width="13.7109375" style="7" customWidth="1"/>
    <col min="2" max="2" width="6.140625" style="7" customWidth="1"/>
    <col min="3" max="3" width="17.42578125" style="8" customWidth="1"/>
    <col min="4" max="4" width="22.7109375" style="7" customWidth="1"/>
    <col min="5" max="5" width="18" style="8" customWidth="1"/>
    <col min="6" max="6" width="25.5703125" style="7" customWidth="1"/>
    <col min="7" max="7" width="38.140625" style="7" customWidth="1"/>
    <col min="8" max="8" width="10" style="7" customWidth="1"/>
    <col min="9" max="9" width="13.7109375" style="7" customWidth="1"/>
    <col min="10" max="16384" width="9.140625" style="7"/>
  </cols>
  <sheetData>
    <row r="1" spans="2:9" ht="15.75">
      <c r="B1" s="55" t="s">
        <v>16</v>
      </c>
      <c r="C1" s="55"/>
      <c r="D1" s="55"/>
      <c r="E1" s="55"/>
      <c r="F1" s="55"/>
      <c r="G1" s="55"/>
      <c r="H1" s="55"/>
      <c r="I1" s="55"/>
    </row>
    <row r="2" spans="2:9" ht="15.75">
      <c r="B2" s="55" t="s">
        <v>1944</v>
      </c>
      <c r="C2" s="55"/>
      <c r="D2" s="55"/>
      <c r="E2" s="55"/>
      <c r="F2" s="55"/>
      <c r="G2" s="55"/>
      <c r="H2" s="55"/>
      <c r="I2" s="55"/>
    </row>
    <row r="4" spans="2:9">
      <c r="B4" s="7" t="s">
        <v>18</v>
      </c>
      <c r="D4" s="7" t="s">
        <v>21</v>
      </c>
    </row>
    <row r="5" spans="2:9">
      <c r="B5" s="7" t="s">
        <v>19</v>
      </c>
      <c r="D5" s="7" t="s">
        <v>22</v>
      </c>
    </row>
    <row r="6" spans="2:9">
      <c r="B6" s="7" t="s">
        <v>25</v>
      </c>
      <c r="D6" s="7" t="s">
        <v>104</v>
      </c>
    </row>
    <row r="7" spans="2:9">
      <c r="B7" s="7" t="s">
        <v>3923</v>
      </c>
      <c r="D7" s="7" t="s">
        <v>4539</v>
      </c>
    </row>
    <row r="8" spans="2:9">
      <c r="B8" s="7" t="s">
        <v>20</v>
      </c>
      <c r="D8" s="7" t="s">
        <v>23</v>
      </c>
    </row>
    <row r="10" spans="2:9" s="22" customFormat="1" ht="30.75" customHeight="1">
      <c r="B10" s="20" t="s">
        <v>0</v>
      </c>
      <c r="C10" s="21" t="s">
        <v>26</v>
      </c>
      <c r="D10" s="20" t="s">
        <v>29</v>
      </c>
      <c r="E10" s="21" t="s">
        <v>27</v>
      </c>
      <c r="F10" s="20" t="s">
        <v>28</v>
      </c>
      <c r="G10" s="20" t="s">
        <v>30</v>
      </c>
      <c r="H10" s="20" t="s">
        <v>38</v>
      </c>
      <c r="I10" s="20" t="s">
        <v>5</v>
      </c>
    </row>
    <row r="11" spans="2:9" s="14" customFormat="1">
      <c r="B11" s="12">
        <v>1</v>
      </c>
      <c r="C11" s="13">
        <v>2</v>
      </c>
      <c r="D11" s="12">
        <v>2</v>
      </c>
      <c r="E11" s="13">
        <v>3</v>
      </c>
      <c r="F11" s="12">
        <v>4</v>
      </c>
      <c r="G11" s="12">
        <v>5</v>
      </c>
      <c r="H11" s="12">
        <v>6</v>
      </c>
      <c r="I11" s="12">
        <v>7</v>
      </c>
    </row>
    <row r="12" spans="2:9" s="28" customFormat="1" ht="15" customHeight="1">
      <c r="B12" s="25">
        <v>1</v>
      </c>
      <c r="C12" s="26"/>
      <c r="D12" s="25" t="s">
        <v>4092</v>
      </c>
      <c r="E12" s="26"/>
      <c r="F12" s="25"/>
      <c r="G12" s="25"/>
      <c r="H12" s="17" t="s">
        <v>43</v>
      </c>
      <c r="I12" s="25"/>
    </row>
    <row r="13" spans="2:9" s="28" customFormat="1" ht="15" customHeight="1">
      <c r="B13" s="25">
        <v>2</v>
      </c>
      <c r="C13" s="26"/>
      <c r="D13" s="25" t="s">
        <v>4093</v>
      </c>
      <c r="E13" s="26"/>
      <c r="F13" s="25"/>
      <c r="G13" s="25"/>
      <c r="H13" s="17" t="s">
        <v>43</v>
      </c>
      <c r="I13" s="25"/>
    </row>
    <row r="14" spans="2:9" s="28" customFormat="1" ht="15" customHeight="1">
      <c r="B14" s="25">
        <v>3</v>
      </c>
      <c r="C14" s="26"/>
      <c r="D14" s="25" t="s">
        <v>3193</v>
      </c>
      <c r="E14" s="26"/>
      <c r="F14" s="25"/>
      <c r="G14" s="25"/>
      <c r="H14" s="17" t="s">
        <v>43</v>
      </c>
      <c r="I14" s="25"/>
    </row>
    <row r="15" spans="2:9" s="28" customFormat="1" ht="15" customHeight="1">
      <c r="B15" s="25">
        <v>4</v>
      </c>
      <c r="C15" s="26" t="s">
        <v>4141</v>
      </c>
      <c r="D15" s="25" t="s">
        <v>4094</v>
      </c>
      <c r="E15" s="26" t="s">
        <v>4142</v>
      </c>
      <c r="F15" s="25" t="s">
        <v>4094</v>
      </c>
      <c r="G15" s="25" t="s">
        <v>4147</v>
      </c>
      <c r="H15" s="17" t="s">
        <v>43</v>
      </c>
      <c r="I15" s="25"/>
    </row>
    <row r="16" spans="2:9" s="28" customFormat="1" ht="15" customHeight="1">
      <c r="B16" s="25"/>
      <c r="C16" s="26"/>
      <c r="D16" s="25"/>
      <c r="E16" s="26" t="s">
        <v>4143</v>
      </c>
      <c r="F16" s="25" t="s">
        <v>4144</v>
      </c>
      <c r="G16" s="25" t="s">
        <v>4147</v>
      </c>
      <c r="H16" s="17" t="s">
        <v>43</v>
      </c>
      <c r="I16" s="25"/>
    </row>
    <row r="17" spans="2:9" s="28" customFormat="1" ht="15" customHeight="1">
      <c r="B17" s="25"/>
      <c r="C17" s="26"/>
      <c r="D17" s="25"/>
      <c r="E17" s="26" t="s">
        <v>4145</v>
      </c>
      <c r="F17" s="25" t="s">
        <v>4146</v>
      </c>
      <c r="G17" s="25" t="s">
        <v>4147</v>
      </c>
      <c r="H17" s="17"/>
      <c r="I17" s="25"/>
    </row>
    <row r="18" spans="2:9" s="28" customFormat="1" ht="15" customHeight="1">
      <c r="B18" s="25">
        <v>5</v>
      </c>
      <c r="C18" s="26"/>
      <c r="D18" s="25" t="s">
        <v>4095</v>
      </c>
      <c r="E18" s="26"/>
      <c r="F18" s="25"/>
      <c r="G18" s="25"/>
      <c r="H18" s="17" t="s">
        <v>43</v>
      </c>
      <c r="I18" s="25"/>
    </row>
    <row r="19" spans="2:9" s="28" customFormat="1" ht="15" customHeight="1">
      <c r="B19" s="25">
        <v>6</v>
      </c>
      <c r="C19" s="26" t="s">
        <v>4148</v>
      </c>
      <c r="D19" s="25" t="s">
        <v>4150</v>
      </c>
      <c r="E19" s="26" t="s">
        <v>4149</v>
      </c>
      <c r="F19" s="25" t="s">
        <v>4150</v>
      </c>
      <c r="G19" s="25" t="s">
        <v>4161</v>
      </c>
      <c r="H19" s="17" t="s">
        <v>43</v>
      </c>
      <c r="I19" s="25"/>
    </row>
    <row r="20" spans="2:9" s="28" customFormat="1" ht="15" customHeight="1">
      <c r="B20" s="25"/>
      <c r="C20" s="26"/>
      <c r="D20" s="25"/>
      <c r="E20" s="26" t="s">
        <v>4151</v>
      </c>
      <c r="F20" s="25" t="s">
        <v>2257</v>
      </c>
      <c r="G20" s="25" t="s">
        <v>4161</v>
      </c>
      <c r="H20" s="17" t="s">
        <v>43</v>
      </c>
      <c r="I20" s="25"/>
    </row>
    <row r="21" spans="2:9" s="28" customFormat="1" ht="15" customHeight="1">
      <c r="B21" s="25"/>
      <c r="C21" s="26"/>
      <c r="D21" s="25"/>
      <c r="E21" s="26" t="s">
        <v>4152</v>
      </c>
      <c r="F21" s="25" t="s">
        <v>4153</v>
      </c>
      <c r="G21" s="25" t="s">
        <v>4161</v>
      </c>
      <c r="H21" s="17" t="s">
        <v>43</v>
      </c>
      <c r="I21" s="25"/>
    </row>
    <row r="22" spans="2:9" s="28" customFormat="1" ht="15" customHeight="1">
      <c r="B22" s="25"/>
      <c r="C22" s="26"/>
      <c r="D22" s="25"/>
      <c r="E22" s="26" t="s">
        <v>4154</v>
      </c>
      <c r="F22" s="25" t="s">
        <v>4096</v>
      </c>
      <c r="G22" s="25" t="s">
        <v>4161</v>
      </c>
      <c r="H22" s="17" t="s">
        <v>43</v>
      </c>
      <c r="I22" s="25"/>
    </row>
    <row r="23" spans="2:9" s="28" customFormat="1" ht="15" customHeight="1">
      <c r="B23" s="25"/>
      <c r="C23" s="26"/>
      <c r="D23" s="25"/>
      <c r="E23" s="26" t="s">
        <v>4155</v>
      </c>
      <c r="F23" s="25" t="s">
        <v>4156</v>
      </c>
      <c r="G23" s="25" t="s">
        <v>4161</v>
      </c>
      <c r="H23" s="17" t="s">
        <v>43</v>
      </c>
      <c r="I23" s="25"/>
    </row>
    <row r="24" spans="2:9" s="28" customFormat="1" ht="15" customHeight="1">
      <c r="B24" s="25"/>
      <c r="C24" s="26"/>
      <c r="D24" s="25"/>
      <c r="E24" s="26" t="s">
        <v>4157</v>
      </c>
      <c r="F24" s="25" t="s">
        <v>4158</v>
      </c>
      <c r="G24" s="25" t="s">
        <v>4161</v>
      </c>
      <c r="H24" s="17"/>
      <c r="I24" s="25"/>
    </row>
    <row r="25" spans="2:9" s="28" customFormat="1" ht="15" customHeight="1">
      <c r="B25" s="25"/>
      <c r="C25" s="26"/>
      <c r="D25" s="25"/>
      <c r="E25" s="26" t="s">
        <v>4159</v>
      </c>
      <c r="F25" s="25" t="s">
        <v>4160</v>
      </c>
      <c r="G25" s="25" t="s">
        <v>4161</v>
      </c>
      <c r="H25" s="17"/>
      <c r="I25" s="25"/>
    </row>
    <row r="26" spans="2:9" s="28" customFormat="1" ht="15" customHeight="1">
      <c r="B26" s="25">
        <v>7</v>
      </c>
      <c r="C26" s="26" t="s">
        <v>4162</v>
      </c>
      <c r="D26" s="25" t="s">
        <v>4164</v>
      </c>
      <c r="E26" s="26" t="s">
        <v>4163</v>
      </c>
      <c r="F26" s="25" t="s">
        <v>4164</v>
      </c>
      <c r="G26" s="25" t="s">
        <v>4169</v>
      </c>
      <c r="H26" s="17" t="s">
        <v>43</v>
      </c>
      <c r="I26" s="25"/>
    </row>
    <row r="27" spans="2:9" s="28" customFormat="1" ht="15" customHeight="1">
      <c r="B27" s="25"/>
      <c r="C27" s="26"/>
      <c r="D27" s="25"/>
      <c r="E27" s="26" t="s">
        <v>4165</v>
      </c>
      <c r="F27" s="25" t="s">
        <v>4166</v>
      </c>
      <c r="G27" s="25" t="s">
        <v>4169</v>
      </c>
      <c r="H27" s="17" t="s">
        <v>43</v>
      </c>
      <c r="I27" s="25"/>
    </row>
    <row r="28" spans="2:9" s="28" customFormat="1" ht="15" customHeight="1">
      <c r="B28" s="25"/>
      <c r="C28" s="26"/>
      <c r="D28" s="25"/>
      <c r="E28" s="26" t="s">
        <v>4167</v>
      </c>
      <c r="F28" s="25" t="s">
        <v>4168</v>
      </c>
      <c r="G28" s="25" t="s">
        <v>4169</v>
      </c>
      <c r="H28" s="17"/>
      <c r="I28" s="25"/>
    </row>
    <row r="29" spans="2:9" s="28" customFormat="1" ht="15" customHeight="1">
      <c r="B29" s="25">
        <v>8</v>
      </c>
      <c r="C29" s="26" t="s">
        <v>4170</v>
      </c>
      <c r="D29" s="25" t="s">
        <v>4172</v>
      </c>
      <c r="E29" s="26" t="s">
        <v>4171</v>
      </c>
      <c r="F29" s="25" t="s">
        <v>4172</v>
      </c>
      <c r="G29" s="25" t="s">
        <v>4176</v>
      </c>
      <c r="H29" s="17" t="s">
        <v>43</v>
      </c>
      <c r="I29" s="25"/>
    </row>
    <row r="30" spans="2:9" s="28" customFormat="1" ht="15" customHeight="1">
      <c r="B30" s="25"/>
      <c r="C30" s="26"/>
      <c r="D30" s="25"/>
      <c r="E30" s="26" t="s">
        <v>4173</v>
      </c>
      <c r="F30" s="25" t="s">
        <v>4174</v>
      </c>
      <c r="G30" s="25" t="s">
        <v>4176</v>
      </c>
      <c r="H30" s="17" t="s">
        <v>43</v>
      </c>
      <c r="I30" s="25"/>
    </row>
    <row r="31" spans="2:9" s="28" customFormat="1" ht="15" customHeight="1">
      <c r="B31" s="25"/>
      <c r="C31" s="26"/>
      <c r="D31" s="25"/>
      <c r="E31" s="26" t="s">
        <v>4175</v>
      </c>
      <c r="F31" s="25" t="s">
        <v>4097</v>
      </c>
      <c r="G31" s="25" t="s">
        <v>4176</v>
      </c>
      <c r="H31" s="17" t="s">
        <v>43</v>
      </c>
      <c r="I31" s="25"/>
    </row>
    <row r="32" spans="2:9" s="28" customFormat="1" ht="15" customHeight="1">
      <c r="B32" s="25">
        <v>9</v>
      </c>
      <c r="C32" s="26" t="s">
        <v>4177</v>
      </c>
      <c r="D32" s="25" t="s">
        <v>4108</v>
      </c>
      <c r="E32" s="26" t="s">
        <v>4178</v>
      </c>
      <c r="F32" s="25" t="s">
        <v>4108</v>
      </c>
      <c r="G32" s="25" t="s">
        <v>4185</v>
      </c>
      <c r="H32" s="17" t="s">
        <v>43</v>
      </c>
      <c r="I32" s="25"/>
    </row>
    <row r="33" spans="2:9" s="28" customFormat="1" ht="15" customHeight="1">
      <c r="B33" s="25"/>
      <c r="C33" s="26"/>
      <c r="D33" s="25"/>
      <c r="E33" s="26" t="s">
        <v>4179</v>
      </c>
      <c r="F33" s="25" t="s">
        <v>4180</v>
      </c>
      <c r="G33" s="25" t="s">
        <v>4185</v>
      </c>
      <c r="H33" s="17" t="s">
        <v>43</v>
      </c>
      <c r="I33" s="25"/>
    </row>
    <row r="34" spans="2:9" s="28" customFormat="1" ht="15" customHeight="1">
      <c r="B34" s="25"/>
      <c r="C34" s="26"/>
      <c r="D34" s="25"/>
      <c r="E34" s="26" t="s">
        <v>4181</v>
      </c>
      <c r="F34" s="25" t="s">
        <v>4182</v>
      </c>
      <c r="G34" s="25" t="s">
        <v>4185</v>
      </c>
      <c r="H34" s="17" t="s">
        <v>43</v>
      </c>
      <c r="I34" s="25"/>
    </row>
    <row r="35" spans="2:9" s="28" customFormat="1" ht="15" customHeight="1">
      <c r="B35" s="25"/>
      <c r="C35" s="26"/>
      <c r="D35" s="25"/>
      <c r="E35" s="26" t="s">
        <v>4183</v>
      </c>
      <c r="F35" s="25" t="s">
        <v>4184</v>
      </c>
      <c r="G35" s="25" t="s">
        <v>4185</v>
      </c>
      <c r="H35" s="17" t="s">
        <v>43</v>
      </c>
      <c r="I35" s="25"/>
    </row>
    <row r="36" spans="2:9" s="28" customFormat="1" ht="15" customHeight="1">
      <c r="B36" s="25">
        <v>10</v>
      </c>
      <c r="C36" s="26" t="s">
        <v>4186</v>
      </c>
      <c r="D36" s="25" t="s">
        <v>3954</v>
      </c>
      <c r="E36" s="26" t="s">
        <v>4187</v>
      </c>
      <c r="F36" s="25" t="s">
        <v>3954</v>
      </c>
      <c r="G36" s="25" t="s">
        <v>4192</v>
      </c>
      <c r="H36" s="17" t="s">
        <v>43</v>
      </c>
      <c r="I36" s="25"/>
    </row>
    <row r="37" spans="2:9" s="28" customFormat="1" ht="15" customHeight="1">
      <c r="B37" s="25"/>
      <c r="C37" s="26"/>
      <c r="D37" s="25"/>
      <c r="E37" s="26" t="s">
        <v>4188</v>
      </c>
      <c r="F37" s="25" t="s">
        <v>4189</v>
      </c>
      <c r="G37" s="25" t="s">
        <v>4192</v>
      </c>
      <c r="H37" s="17" t="s">
        <v>43</v>
      </c>
      <c r="I37" s="25"/>
    </row>
    <row r="38" spans="2:9" s="28" customFormat="1" ht="15" customHeight="1">
      <c r="B38" s="25"/>
      <c r="C38" s="26"/>
      <c r="D38" s="25"/>
      <c r="E38" s="26" t="s">
        <v>4190</v>
      </c>
      <c r="F38" s="25" t="s">
        <v>4191</v>
      </c>
      <c r="G38" s="25" t="s">
        <v>4192</v>
      </c>
      <c r="H38" s="17"/>
      <c r="I38" s="25"/>
    </row>
    <row r="39" spans="2:9" s="28" customFormat="1" ht="15" customHeight="1">
      <c r="B39" s="25">
        <v>11</v>
      </c>
      <c r="C39" s="26"/>
      <c r="D39" s="25" t="s">
        <v>4098</v>
      </c>
      <c r="E39" s="26"/>
      <c r="F39" s="25"/>
      <c r="G39" s="25"/>
      <c r="H39" s="17" t="s">
        <v>43</v>
      </c>
      <c r="I39" s="25"/>
    </row>
    <row r="40" spans="2:9" s="28" customFormat="1" ht="15" customHeight="1">
      <c r="B40" s="25">
        <v>12</v>
      </c>
      <c r="C40" s="26" t="s">
        <v>4193</v>
      </c>
      <c r="D40" s="25" t="s">
        <v>4099</v>
      </c>
      <c r="E40" s="26" t="s">
        <v>4194</v>
      </c>
      <c r="F40" s="25" t="s">
        <v>4099</v>
      </c>
      <c r="G40" s="25" t="s">
        <v>4201</v>
      </c>
      <c r="H40" s="17" t="s">
        <v>43</v>
      </c>
      <c r="I40" s="25"/>
    </row>
    <row r="41" spans="2:9" s="28" customFormat="1" ht="15" customHeight="1">
      <c r="B41" s="25"/>
      <c r="C41" s="26"/>
      <c r="D41" s="25"/>
      <c r="E41" s="26" t="s">
        <v>4195</v>
      </c>
      <c r="F41" s="25" t="s">
        <v>4196</v>
      </c>
      <c r="G41" s="25" t="s">
        <v>4201</v>
      </c>
      <c r="H41" s="17" t="s">
        <v>43</v>
      </c>
      <c r="I41" s="25"/>
    </row>
    <row r="42" spans="2:9" s="28" customFormat="1" ht="15" customHeight="1">
      <c r="B42" s="25"/>
      <c r="C42" s="26"/>
      <c r="D42" s="25"/>
      <c r="E42" s="26" t="s">
        <v>4197</v>
      </c>
      <c r="F42" s="25" t="s">
        <v>4198</v>
      </c>
      <c r="G42" s="25" t="s">
        <v>4201</v>
      </c>
      <c r="H42" s="17"/>
      <c r="I42" s="25"/>
    </row>
    <row r="43" spans="2:9" s="28" customFormat="1" ht="15" customHeight="1">
      <c r="B43" s="25"/>
      <c r="C43" s="26"/>
      <c r="D43" s="25"/>
      <c r="E43" s="26" t="s">
        <v>4199</v>
      </c>
      <c r="F43" s="25" t="s">
        <v>4200</v>
      </c>
      <c r="G43" s="25" t="s">
        <v>4201</v>
      </c>
      <c r="H43" s="17"/>
      <c r="I43" s="25"/>
    </row>
    <row r="44" spans="2:9" s="28" customFormat="1" ht="15" customHeight="1">
      <c r="B44" s="25">
        <v>13</v>
      </c>
      <c r="C44" s="26" t="s">
        <v>4202</v>
      </c>
      <c r="D44" s="25" t="s">
        <v>4100</v>
      </c>
      <c r="E44" s="26" t="s">
        <v>4203</v>
      </c>
      <c r="F44" s="25" t="s">
        <v>4100</v>
      </c>
      <c r="G44" s="25" t="s">
        <v>4204</v>
      </c>
      <c r="H44" s="17" t="s">
        <v>43</v>
      </c>
      <c r="I44" s="25"/>
    </row>
    <row r="45" spans="2:9" s="28" customFormat="1" ht="15" customHeight="1">
      <c r="B45" s="25">
        <v>14</v>
      </c>
      <c r="C45" s="26"/>
      <c r="D45" s="25" t="s">
        <v>4101</v>
      </c>
      <c r="E45" s="26"/>
      <c r="F45" s="25"/>
      <c r="G45" s="25"/>
      <c r="H45" s="17" t="s">
        <v>43</v>
      </c>
      <c r="I45" s="25"/>
    </row>
    <row r="46" spans="2:9" s="28" customFormat="1" ht="15" customHeight="1">
      <c r="B46" s="25">
        <v>15</v>
      </c>
      <c r="C46" s="26" t="s">
        <v>4205</v>
      </c>
      <c r="D46" s="25" t="s">
        <v>4207</v>
      </c>
      <c r="E46" s="26" t="s">
        <v>4206</v>
      </c>
      <c r="F46" s="25" t="s">
        <v>4207</v>
      </c>
      <c r="G46" s="25" t="s">
        <v>4214</v>
      </c>
      <c r="H46" s="17" t="s">
        <v>43</v>
      </c>
      <c r="I46" s="25"/>
    </row>
    <row r="47" spans="2:9" s="28" customFormat="1" ht="15" customHeight="1">
      <c r="B47" s="25"/>
      <c r="C47" s="26"/>
      <c r="D47" s="25"/>
      <c r="E47" s="26" t="s">
        <v>4208</v>
      </c>
      <c r="F47" s="25" t="s">
        <v>4209</v>
      </c>
      <c r="G47" s="25" t="s">
        <v>4214</v>
      </c>
      <c r="H47" s="17" t="s">
        <v>43</v>
      </c>
      <c r="I47" s="25"/>
    </row>
    <row r="48" spans="2:9" s="28" customFormat="1" ht="15" customHeight="1">
      <c r="B48" s="25"/>
      <c r="C48" s="26"/>
      <c r="D48" s="25"/>
      <c r="E48" s="26" t="s">
        <v>4210</v>
      </c>
      <c r="F48" s="25" t="s">
        <v>4211</v>
      </c>
      <c r="G48" s="25" t="s">
        <v>4214</v>
      </c>
      <c r="H48" s="17"/>
      <c r="I48" s="25"/>
    </row>
    <row r="49" spans="2:9" s="28" customFormat="1" ht="15" customHeight="1">
      <c r="B49" s="25"/>
      <c r="C49" s="26"/>
      <c r="D49" s="25"/>
      <c r="E49" s="26" t="s">
        <v>4212</v>
      </c>
      <c r="F49" s="25" t="s">
        <v>4213</v>
      </c>
      <c r="G49" s="25" t="s">
        <v>4214</v>
      </c>
      <c r="H49" s="17"/>
      <c r="I49" s="25"/>
    </row>
    <row r="50" spans="2:9" s="28" customFormat="1" ht="15" customHeight="1">
      <c r="B50" s="25">
        <v>16</v>
      </c>
      <c r="C50" s="26"/>
      <c r="D50" s="25" t="s">
        <v>4102</v>
      </c>
      <c r="E50" s="26"/>
      <c r="F50" s="25"/>
      <c r="G50" s="25"/>
      <c r="H50" s="17" t="s">
        <v>43</v>
      </c>
      <c r="I50" s="25"/>
    </row>
    <row r="51" spans="2:9" s="28" customFormat="1" ht="15" customHeight="1">
      <c r="B51" s="25">
        <v>17</v>
      </c>
      <c r="C51" s="26" t="s">
        <v>4215</v>
      </c>
      <c r="D51" s="25" t="s">
        <v>4103</v>
      </c>
      <c r="E51" s="26" t="s">
        <v>4216</v>
      </c>
      <c r="F51" s="25" t="s">
        <v>4103</v>
      </c>
      <c r="G51" s="25" t="s">
        <v>4222</v>
      </c>
      <c r="H51" s="17" t="s">
        <v>43</v>
      </c>
      <c r="I51" s="25"/>
    </row>
    <row r="52" spans="2:9" s="28" customFormat="1" ht="15" customHeight="1">
      <c r="B52" s="25"/>
      <c r="C52" s="26"/>
      <c r="D52" s="25"/>
      <c r="E52" s="26" t="s">
        <v>4217</v>
      </c>
      <c r="F52" s="25" t="s">
        <v>1773</v>
      </c>
      <c r="G52" s="25" t="s">
        <v>4222</v>
      </c>
      <c r="H52" s="17" t="s">
        <v>43</v>
      </c>
      <c r="I52" s="25"/>
    </row>
    <row r="53" spans="2:9" s="28" customFormat="1" ht="15" customHeight="1">
      <c r="B53" s="25"/>
      <c r="C53" s="26"/>
      <c r="D53" s="25"/>
      <c r="E53" s="26" t="s">
        <v>4218</v>
      </c>
      <c r="F53" s="25" t="s">
        <v>4219</v>
      </c>
      <c r="G53" s="25" t="s">
        <v>4222</v>
      </c>
      <c r="H53" s="17"/>
      <c r="I53" s="25"/>
    </row>
    <row r="54" spans="2:9" s="28" customFormat="1" ht="15" customHeight="1">
      <c r="B54" s="25"/>
      <c r="C54" s="26"/>
      <c r="D54" s="25"/>
      <c r="E54" s="26" t="s">
        <v>4220</v>
      </c>
      <c r="F54" s="25" t="s">
        <v>4221</v>
      </c>
      <c r="G54" s="25" t="s">
        <v>4222</v>
      </c>
      <c r="H54" s="17"/>
      <c r="I54" s="25"/>
    </row>
    <row r="55" spans="2:9" s="28" customFormat="1" ht="15" customHeight="1">
      <c r="B55" s="25">
        <v>18</v>
      </c>
      <c r="C55" s="26" t="s">
        <v>4223</v>
      </c>
      <c r="D55" s="25" t="s">
        <v>3070</v>
      </c>
      <c r="E55" s="26" t="s">
        <v>4224</v>
      </c>
      <c r="F55" s="25" t="s">
        <v>3070</v>
      </c>
      <c r="G55" s="25" t="s">
        <v>4231</v>
      </c>
      <c r="H55" s="17" t="s">
        <v>43</v>
      </c>
      <c r="I55" s="25"/>
    </row>
    <row r="56" spans="2:9" s="28" customFormat="1" ht="15" customHeight="1">
      <c r="B56" s="25"/>
      <c r="C56" s="26"/>
      <c r="D56" s="25"/>
      <c r="E56" s="26" t="s">
        <v>4225</v>
      </c>
      <c r="F56" s="25" t="s">
        <v>3968</v>
      </c>
      <c r="G56" s="25" t="s">
        <v>4231</v>
      </c>
      <c r="H56" s="17" t="s">
        <v>43</v>
      </c>
      <c r="I56" s="25"/>
    </row>
    <row r="57" spans="2:9" s="28" customFormat="1" ht="15" customHeight="1">
      <c r="B57" s="25"/>
      <c r="C57" s="26"/>
      <c r="D57" s="25"/>
      <c r="E57" s="26" t="s">
        <v>4226</v>
      </c>
      <c r="F57" s="25" t="s">
        <v>1963</v>
      </c>
      <c r="G57" s="25" t="s">
        <v>4231</v>
      </c>
      <c r="H57" s="17" t="s">
        <v>43</v>
      </c>
      <c r="I57" s="25"/>
    </row>
    <row r="58" spans="2:9" s="28" customFormat="1" ht="15" customHeight="1">
      <c r="B58" s="25"/>
      <c r="C58" s="26"/>
      <c r="D58" s="25"/>
      <c r="E58" s="26" t="s">
        <v>4227</v>
      </c>
      <c r="F58" s="25" t="s">
        <v>4228</v>
      </c>
      <c r="G58" s="25" t="s">
        <v>4231</v>
      </c>
      <c r="H58" s="17"/>
      <c r="I58" s="25"/>
    </row>
    <row r="59" spans="2:9" s="28" customFormat="1" ht="15" customHeight="1">
      <c r="B59" s="25"/>
      <c r="C59" s="26"/>
      <c r="D59" s="25"/>
      <c r="E59" s="26" t="s">
        <v>4229</v>
      </c>
      <c r="F59" s="25" t="s">
        <v>4230</v>
      </c>
      <c r="G59" s="25" t="s">
        <v>4231</v>
      </c>
      <c r="H59" s="17"/>
      <c r="I59" s="25"/>
    </row>
    <row r="60" spans="2:9" s="28" customFormat="1" ht="15" customHeight="1">
      <c r="B60" s="25">
        <v>19</v>
      </c>
      <c r="C60" s="26"/>
      <c r="D60" s="25" t="s">
        <v>4104</v>
      </c>
      <c r="E60" s="26"/>
      <c r="F60" s="25"/>
      <c r="G60" s="25"/>
      <c r="H60" s="17" t="s">
        <v>43</v>
      </c>
      <c r="I60" s="25"/>
    </row>
    <row r="61" spans="2:9" s="28" customFormat="1" ht="15" customHeight="1">
      <c r="B61" s="25">
        <v>20</v>
      </c>
      <c r="C61" s="26"/>
      <c r="D61" s="25" t="s">
        <v>4105</v>
      </c>
      <c r="E61" s="26"/>
      <c r="F61" s="25"/>
      <c r="G61" s="25"/>
      <c r="H61" s="17" t="s">
        <v>43</v>
      </c>
      <c r="I61" s="25"/>
    </row>
    <row r="62" spans="2:9" s="28" customFormat="1" ht="15" customHeight="1">
      <c r="B62" s="25">
        <v>21</v>
      </c>
      <c r="C62" s="26"/>
      <c r="D62" s="25" t="s">
        <v>4106</v>
      </c>
      <c r="E62" s="26"/>
      <c r="F62" s="25"/>
      <c r="G62" s="25"/>
      <c r="H62" s="17" t="s">
        <v>43</v>
      </c>
      <c r="I62" s="25"/>
    </row>
    <row r="63" spans="2:9" s="28" customFormat="1" ht="15" customHeight="1">
      <c r="B63" s="25">
        <v>22</v>
      </c>
      <c r="C63" s="26"/>
      <c r="D63" s="25" t="s">
        <v>4107</v>
      </c>
      <c r="E63" s="26"/>
      <c r="F63" s="25"/>
      <c r="G63" s="25"/>
      <c r="H63" s="17" t="s">
        <v>43</v>
      </c>
      <c r="I63" s="25"/>
    </row>
    <row r="64" spans="2:9" s="28" customFormat="1" ht="15" customHeight="1">
      <c r="B64" s="25">
        <v>23</v>
      </c>
      <c r="C64" s="26" t="s">
        <v>4232</v>
      </c>
      <c r="D64" s="25" t="s">
        <v>3580</v>
      </c>
      <c r="E64" s="26" t="s">
        <v>4233</v>
      </c>
      <c r="F64" s="25" t="s">
        <v>3580</v>
      </c>
      <c r="G64" s="25" t="s">
        <v>4241</v>
      </c>
      <c r="H64" s="17" t="s">
        <v>43</v>
      </c>
      <c r="I64" s="25"/>
    </row>
    <row r="65" spans="2:9" s="28" customFormat="1" ht="15" customHeight="1">
      <c r="B65" s="25"/>
      <c r="C65" s="26"/>
      <c r="D65" s="25"/>
      <c r="E65" s="26" t="s">
        <v>4234</v>
      </c>
      <c r="F65" s="25" t="s">
        <v>4235</v>
      </c>
      <c r="G65" s="25" t="s">
        <v>4241</v>
      </c>
      <c r="H65" s="17" t="s">
        <v>43</v>
      </c>
      <c r="I65" s="25"/>
    </row>
    <row r="66" spans="2:9" s="28" customFormat="1" ht="15" customHeight="1">
      <c r="B66" s="25"/>
      <c r="C66" s="26"/>
      <c r="D66" s="25"/>
      <c r="E66" s="26" t="s">
        <v>4236</v>
      </c>
      <c r="F66" s="25" t="s">
        <v>2252</v>
      </c>
      <c r="G66" s="25" t="s">
        <v>4241</v>
      </c>
      <c r="H66" s="17" t="s">
        <v>43</v>
      </c>
      <c r="I66" s="25"/>
    </row>
    <row r="67" spans="2:9" s="28" customFormat="1" ht="15" customHeight="1">
      <c r="B67" s="25"/>
      <c r="C67" s="26"/>
      <c r="D67" s="25"/>
      <c r="E67" s="26" t="s">
        <v>4237</v>
      </c>
      <c r="F67" s="25" t="s">
        <v>4238</v>
      </c>
      <c r="G67" s="25" t="s">
        <v>4241</v>
      </c>
      <c r="H67" s="17"/>
      <c r="I67" s="25"/>
    </row>
    <row r="68" spans="2:9" s="28" customFormat="1" ht="15" customHeight="1">
      <c r="B68" s="25"/>
      <c r="C68" s="26"/>
      <c r="D68" s="25"/>
      <c r="E68" s="26" t="s">
        <v>4239</v>
      </c>
      <c r="F68" s="25" t="s">
        <v>4240</v>
      </c>
      <c r="G68" s="25" t="s">
        <v>4241</v>
      </c>
      <c r="H68" s="17"/>
      <c r="I68" s="25"/>
    </row>
    <row r="69" spans="2:9" s="28" customFormat="1" ht="15" customHeight="1">
      <c r="B69" s="25">
        <v>24</v>
      </c>
      <c r="C69" s="26" t="s">
        <v>4242</v>
      </c>
      <c r="D69" s="35" t="s">
        <v>4109</v>
      </c>
      <c r="E69" s="26" t="s">
        <v>4243</v>
      </c>
      <c r="F69" s="25" t="s">
        <v>4244</v>
      </c>
      <c r="G69" s="25" t="s">
        <v>4251</v>
      </c>
      <c r="H69" s="17" t="s">
        <v>43</v>
      </c>
      <c r="I69" s="25"/>
    </row>
    <row r="70" spans="2:9" s="28" customFormat="1" ht="15" customHeight="1">
      <c r="B70" s="25"/>
      <c r="C70" s="26"/>
      <c r="D70" s="35"/>
      <c r="E70" s="26" t="s">
        <v>4245</v>
      </c>
      <c r="F70" s="25" t="s">
        <v>4246</v>
      </c>
      <c r="G70" s="25" t="s">
        <v>4251</v>
      </c>
      <c r="H70" s="17" t="s">
        <v>43</v>
      </c>
      <c r="I70" s="25"/>
    </row>
    <row r="71" spans="2:9" s="28" customFormat="1" ht="15" customHeight="1">
      <c r="B71" s="25"/>
      <c r="C71" s="26"/>
      <c r="D71" s="35"/>
      <c r="E71" s="26" t="s">
        <v>4247</v>
      </c>
      <c r="F71" s="25" t="s">
        <v>4248</v>
      </c>
      <c r="G71" s="25" t="s">
        <v>4251</v>
      </c>
      <c r="H71" s="17" t="s">
        <v>43</v>
      </c>
      <c r="I71" s="25"/>
    </row>
    <row r="72" spans="2:9" s="28" customFormat="1" ht="15" customHeight="1">
      <c r="B72" s="25"/>
      <c r="C72" s="26"/>
      <c r="D72" s="35"/>
      <c r="E72" s="26" t="s">
        <v>4249</v>
      </c>
      <c r="F72" s="25" t="s">
        <v>4250</v>
      </c>
      <c r="G72" s="25" t="s">
        <v>4251</v>
      </c>
      <c r="H72" s="17" t="s">
        <v>43</v>
      </c>
      <c r="I72" s="25"/>
    </row>
    <row r="73" spans="2:9" s="28" customFormat="1" ht="15" customHeight="1">
      <c r="B73" s="25">
        <v>25</v>
      </c>
      <c r="C73" s="26" t="s">
        <v>4252</v>
      </c>
      <c r="D73" s="25" t="s">
        <v>3340</v>
      </c>
      <c r="E73" s="26" t="s">
        <v>4253</v>
      </c>
      <c r="F73" s="25" t="s">
        <v>3340</v>
      </c>
      <c r="G73" s="25" t="s">
        <v>4260</v>
      </c>
      <c r="H73" s="17" t="s">
        <v>43</v>
      </c>
      <c r="I73" s="25"/>
    </row>
    <row r="74" spans="2:9" s="28" customFormat="1" ht="15" customHeight="1">
      <c r="B74" s="25"/>
      <c r="C74" s="26"/>
      <c r="D74" s="35"/>
      <c r="E74" s="26" t="s">
        <v>4254</v>
      </c>
      <c r="F74" s="25" t="s">
        <v>4255</v>
      </c>
      <c r="G74" s="25" t="s">
        <v>4260</v>
      </c>
      <c r="H74" s="17" t="s">
        <v>43</v>
      </c>
      <c r="I74" s="25"/>
    </row>
    <row r="75" spans="2:9" s="28" customFormat="1" ht="15" customHeight="1">
      <c r="B75" s="25"/>
      <c r="C75" s="26"/>
      <c r="D75" s="35"/>
      <c r="E75" s="26" t="s">
        <v>4256</v>
      </c>
      <c r="F75" s="25" t="s">
        <v>4257</v>
      </c>
      <c r="G75" s="25" t="s">
        <v>4260</v>
      </c>
      <c r="H75" s="17"/>
      <c r="I75" s="25"/>
    </row>
    <row r="76" spans="2:9" s="28" customFormat="1" ht="15" customHeight="1">
      <c r="B76" s="25"/>
      <c r="C76" s="26"/>
      <c r="D76" s="35"/>
      <c r="E76" s="26" t="s">
        <v>4258</v>
      </c>
      <c r="F76" s="25" t="s">
        <v>4259</v>
      </c>
      <c r="G76" s="25" t="s">
        <v>4260</v>
      </c>
      <c r="H76" s="17"/>
      <c r="I76" s="25"/>
    </row>
    <row r="77" spans="2:9" s="28" customFormat="1" ht="15" customHeight="1">
      <c r="B77" s="25">
        <v>26</v>
      </c>
      <c r="C77" s="26" t="s">
        <v>4261</v>
      </c>
      <c r="D77" s="35" t="s">
        <v>4110</v>
      </c>
      <c r="E77" s="26" t="s">
        <v>4262</v>
      </c>
      <c r="F77" s="25" t="s">
        <v>4110</v>
      </c>
      <c r="G77" s="25" t="s">
        <v>4267</v>
      </c>
      <c r="H77" s="17" t="s">
        <v>43</v>
      </c>
      <c r="I77" s="25"/>
    </row>
    <row r="78" spans="2:9" s="28" customFormat="1" ht="15" customHeight="1">
      <c r="B78" s="25"/>
      <c r="C78" s="26"/>
      <c r="D78" s="35"/>
      <c r="E78" s="26" t="s">
        <v>4263</v>
      </c>
      <c r="F78" s="25" t="s">
        <v>4264</v>
      </c>
      <c r="G78" s="25" t="s">
        <v>4267</v>
      </c>
      <c r="H78" s="17" t="s">
        <v>43</v>
      </c>
      <c r="I78" s="25"/>
    </row>
    <row r="79" spans="2:9" s="28" customFormat="1" ht="15" customHeight="1">
      <c r="B79" s="25"/>
      <c r="C79" s="26"/>
      <c r="D79" s="35"/>
      <c r="E79" s="26" t="s">
        <v>4265</v>
      </c>
      <c r="F79" s="25" t="s">
        <v>4266</v>
      </c>
      <c r="G79" s="25" t="s">
        <v>4267</v>
      </c>
      <c r="H79" s="17"/>
      <c r="I79" s="25"/>
    </row>
    <row r="80" spans="2:9" s="28" customFormat="1" ht="15" customHeight="1">
      <c r="B80" s="25">
        <v>27</v>
      </c>
      <c r="C80" s="26" t="s">
        <v>4268</v>
      </c>
      <c r="D80" s="35" t="s">
        <v>4111</v>
      </c>
      <c r="E80" s="26" t="s">
        <v>4269</v>
      </c>
      <c r="F80" s="25" t="s">
        <v>4111</v>
      </c>
      <c r="G80" s="25" t="s">
        <v>4275</v>
      </c>
      <c r="H80" s="17" t="s">
        <v>43</v>
      </c>
      <c r="I80" s="25"/>
    </row>
    <row r="81" spans="2:9" s="28" customFormat="1" ht="15" customHeight="1">
      <c r="B81" s="25"/>
      <c r="C81" s="26"/>
      <c r="D81" s="35"/>
      <c r="E81" s="26" t="s">
        <v>4270</v>
      </c>
      <c r="F81" s="25" t="s">
        <v>2553</v>
      </c>
      <c r="G81" s="25" t="s">
        <v>4275</v>
      </c>
      <c r="H81" s="17" t="s">
        <v>43</v>
      </c>
      <c r="I81" s="25"/>
    </row>
    <row r="82" spans="2:9" s="28" customFormat="1" ht="15" customHeight="1">
      <c r="B82" s="25"/>
      <c r="C82" s="26"/>
      <c r="D82" s="35"/>
      <c r="E82" s="26" t="s">
        <v>4271</v>
      </c>
      <c r="F82" s="25" t="s">
        <v>4272</v>
      </c>
      <c r="G82" s="25" t="s">
        <v>4275</v>
      </c>
      <c r="H82" s="17" t="s">
        <v>43</v>
      </c>
      <c r="I82" s="25"/>
    </row>
    <row r="83" spans="2:9" s="28" customFormat="1" ht="15" customHeight="1">
      <c r="B83" s="25"/>
      <c r="C83" s="26"/>
      <c r="D83" s="35"/>
      <c r="E83" s="26" t="s">
        <v>4273</v>
      </c>
      <c r="F83" s="25" t="s">
        <v>4274</v>
      </c>
      <c r="G83" s="25" t="s">
        <v>4275</v>
      </c>
      <c r="H83" s="17"/>
      <c r="I83" s="25"/>
    </row>
    <row r="84" spans="2:9" s="28" customFormat="1" ht="15" customHeight="1">
      <c r="B84" s="25">
        <v>28</v>
      </c>
      <c r="C84" s="26"/>
      <c r="D84" s="35" t="s">
        <v>4112</v>
      </c>
      <c r="E84" s="26"/>
      <c r="F84" s="25"/>
      <c r="G84" s="25"/>
      <c r="H84" s="17" t="s">
        <v>43</v>
      </c>
      <c r="I84" s="25"/>
    </row>
    <row r="85" spans="2:9" s="28" customFormat="1" ht="15" customHeight="1">
      <c r="B85" s="25">
        <v>29</v>
      </c>
      <c r="C85" s="26"/>
      <c r="D85" s="35" t="s">
        <v>4113</v>
      </c>
      <c r="E85" s="26"/>
      <c r="F85" s="25"/>
      <c r="G85" s="25"/>
      <c r="H85" s="17" t="s">
        <v>43</v>
      </c>
      <c r="I85" s="25"/>
    </row>
    <row r="86" spans="2:9" s="28" customFormat="1" ht="15" customHeight="1">
      <c r="B86" s="25">
        <v>30</v>
      </c>
      <c r="C86" s="26" t="s">
        <v>4276</v>
      </c>
      <c r="D86" s="35" t="s">
        <v>4114</v>
      </c>
      <c r="E86" s="26" t="s">
        <v>4277</v>
      </c>
      <c r="F86" s="25" t="s">
        <v>4114</v>
      </c>
      <c r="G86" s="25" t="s">
        <v>4288</v>
      </c>
      <c r="H86" s="17" t="s">
        <v>43</v>
      </c>
      <c r="I86" s="25"/>
    </row>
    <row r="87" spans="2:9" s="28" customFormat="1" ht="15" customHeight="1">
      <c r="B87" s="25"/>
      <c r="C87" s="26"/>
      <c r="D87" s="35"/>
      <c r="E87" s="26" t="s">
        <v>4278</v>
      </c>
      <c r="F87" s="25" t="s">
        <v>4279</v>
      </c>
      <c r="G87" s="25" t="s">
        <v>4288</v>
      </c>
      <c r="H87" s="17" t="s">
        <v>43</v>
      </c>
      <c r="I87" s="25"/>
    </row>
    <row r="88" spans="2:9" s="28" customFormat="1" ht="15" customHeight="1">
      <c r="B88" s="25"/>
      <c r="C88" s="26"/>
      <c r="D88" s="35"/>
      <c r="E88" s="26" t="s">
        <v>4280</v>
      </c>
      <c r="F88" s="25" t="s">
        <v>4281</v>
      </c>
      <c r="G88" s="25" t="s">
        <v>4288</v>
      </c>
      <c r="H88" s="17" t="s">
        <v>43</v>
      </c>
      <c r="I88" s="25"/>
    </row>
    <row r="89" spans="2:9" s="28" customFormat="1" ht="15" customHeight="1">
      <c r="B89" s="25"/>
      <c r="C89" s="26"/>
      <c r="D89" s="35"/>
      <c r="E89" s="26" t="s">
        <v>4282</v>
      </c>
      <c r="F89" s="25" t="s">
        <v>4283</v>
      </c>
      <c r="G89" s="25" t="s">
        <v>4288</v>
      </c>
      <c r="H89" s="17" t="s">
        <v>43</v>
      </c>
      <c r="I89" s="25"/>
    </row>
    <row r="90" spans="2:9" s="28" customFormat="1" ht="15" customHeight="1">
      <c r="B90" s="25"/>
      <c r="C90" s="26"/>
      <c r="D90" s="35"/>
      <c r="E90" s="26" t="s">
        <v>4284</v>
      </c>
      <c r="F90" s="25" t="s">
        <v>4285</v>
      </c>
      <c r="G90" s="25" t="s">
        <v>4288</v>
      </c>
      <c r="H90" s="17" t="s">
        <v>43</v>
      </c>
      <c r="I90" s="25"/>
    </row>
    <row r="91" spans="2:9" s="28" customFormat="1" ht="15" customHeight="1">
      <c r="B91" s="25"/>
      <c r="C91" s="26"/>
      <c r="D91" s="35"/>
      <c r="E91" s="26" t="s">
        <v>4286</v>
      </c>
      <c r="F91" s="25" t="s">
        <v>4287</v>
      </c>
      <c r="G91" s="25" t="s">
        <v>4288</v>
      </c>
      <c r="H91" s="17"/>
      <c r="I91" s="25"/>
    </row>
    <row r="92" spans="2:9" s="28" customFormat="1" ht="15" customHeight="1">
      <c r="B92" s="25">
        <v>31</v>
      </c>
      <c r="C92" s="26" t="s">
        <v>4289</v>
      </c>
      <c r="D92" s="25" t="s">
        <v>4115</v>
      </c>
      <c r="E92" s="26" t="s">
        <v>4290</v>
      </c>
      <c r="F92" s="25" t="s">
        <v>4123</v>
      </c>
      <c r="G92" s="25" t="s">
        <v>4297</v>
      </c>
      <c r="H92" s="17" t="s">
        <v>43</v>
      </c>
      <c r="I92" s="25"/>
    </row>
    <row r="93" spans="2:9" s="28" customFormat="1" ht="15" customHeight="1">
      <c r="B93" s="25"/>
      <c r="C93" s="26"/>
      <c r="D93" s="25"/>
      <c r="E93" s="26" t="s">
        <v>4291</v>
      </c>
      <c r="F93" s="25" t="s">
        <v>4292</v>
      </c>
      <c r="G93" s="25" t="s">
        <v>4297</v>
      </c>
      <c r="H93" s="17" t="s">
        <v>43</v>
      </c>
      <c r="I93" s="25"/>
    </row>
    <row r="94" spans="2:9" s="28" customFormat="1" ht="15" customHeight="1">
      <c r="B94" s="25"/>
      <c r="C94" s="26"/>
      <c r="D94" s="25"/>
      <c r="E94" s="26" t="s">
        <v>4293</v>
      </c>
      <c r="F94" s="25" t="s">
        <v>4294</v>
      </c>
      <c r="G94" s="25" t="s">
        <v>4297</v>
      </c>
      <c r="H94" s="17"/>
      <c r="I94" s="25"/>
    </row>
    <row r="95" spans="2:9" s="28" customFormat="1" ht="15" customHeight="1">
      <c r="B95" s="25"/>
      <c r="C95" s="26"/>
      <c r="D95" s="25"/>
      <c r="E95" s="26" t="s">
        <v>4295</v>
      </c>
      <c r="F95" s="25" t="s">
        <v>4296</v>
      </c>
      <c r="G95" s="25" t="s">
        <v>4297</v>
      </c>
      <c r="H95" s="17"/>
      <c r="I95" s="25"/>
    </row>
    <row r="96" spans="2:9" s="28" customFormat="1" ht="15" customHeight="1">
      <c r="B96" s="25">
        <v>32</v>
      </c>
      <c r="C96" s="26"/>
      <c r="D96" s="25" t="s">
        <v>4116</v>
      </c>
      <c r="E96" s="26"/>
      <c r="F96" s="25"/>
      <c r="G96" s="25"/>
      <c r="H96" s="17" t="s">
        <v>43</v>
      </c>
      <c r="I96" s="25"/>
    </row>
    <row r="97" spans="2:9" s="28" customFormat="1" ht="15" customHeight="1">
      <c r="B97" s="25">
        <v>33</v>
      </c>
      <c r="C97" s="26"/>
      <c r="D97" s="25" t="s">
        <v>4117</v>
      </c>
      <c r="E97" s="26"/>
      <c r="F97" s="25"/>
      <c r="G97" s="25"/>
      <c r="H97" s="17" t="s">
        <v>43</v>
      </c>
      <c r="I97" s="25"/>
    </row>
    <row r="98" spans="2:9" s="28" customFormat="1" ht="15" customHeight="1">
      <c r="B98" s="25">
        <v>34</v>
      </c>
      <c r="C98" s="26" t="s">
        <v>4304</v>
      </c>
      <c r="D98" s="25" t="s">
        <v>4118</v>
      </c>
      <c r="E98" s="26" t="s">
        <v>4305</v>
      </c>
      <c r="F98" s="25" t="s">
        <v>4118</v>
      </c>
      <c r="G98" s="25" t="s">
        <v>4169</v>
      </c>
      <c r="H98" s="17" t="s">
        <v>43</v>
      </c>
      <c r="I98" s="25"/>
    </row>
    <row r="99" spans="2:9" s="28" customFormat="1" ht="15" customHeight="1">
      <c r="B99" s="25">
        <v>35</v>
      </c>
      <c r="C99" s="26"/>
      <c r="D99" s="25" t="s">
        <v>4119</v>
      </c>
      <c r="E99" s="26"/>
      <c r="F99" s="25"/>
      <c r="G99" s="25"/>
      <c r="H99" s="17" t="s">
        <v>43</v>
      </c>
      <c r="I99" s="25"/>
    </row>
    <row r="100" spans="2:9" s="28" customFormat="1" ht="15" customHeight="1">
      <c r="B100" s="25">
        <v>36</v>
      </c>
      <c r="C100" s="26" t="s">
        <v>4306</v>
      </c>
      <c r="D100" s="25" t="s">
        <v>4120</v>
      </c>
      <c r="E100" s="26" t="s">
        <v>4307</v>
      </c>
      <c r="F100" s="25" t="s">
        <v>4120</v>
      </c>
      <c r="G100" s="25" t="s">
        <v>4309</v>
      </c>
      <c r="H100" s="17" t="s">
        <v>43</v>
      </c>
      <c r="I100" s="25"/>
    </row>
    <row r="101" spans="2:9" s="28" customFormat="1" ht="15" customHeight="1">
      <c r="B101" s="25"/>
      <c r="C101" s="26"/>
      <c r="D101" s="25"/>
      <c r="E101" s="26" t="s">
        <v>4308</v>
      </c>
      <c r="F101" s="25" t="s">
        <v>3393</v>
      </c>
      <c r="G101" s="25" t="s">
        <v>4309</v>
      </c>
      <c r="H101" s="17" t="s">
        <v>43</v>
      </c>
      <c r="I101" s="25"/>
    </row>
    <row r="102" spans="2:9" s="28" customFormat="1" ht="15" customHeight="1">
      <c r="B102" s="25">
        <v>37</v>
      </c>
      <c r="C102" s="26" t="s">
        <v>4310</v>
      </c>
      <c r="D102" s="25" t="s">
        <v>4121</v>
      </c>
      <c r="E102" s="26" t="s">
        <v>4311</v>
      </c>
      <c r="F102" s="25" t="s">
        <v>4312</v>
      </c>
      <c r="G102" s="25" t="s">
        <v>4324</v>
      </c>
      <c r="H102" s="17" t="s">
        <v>43</v>
      </c>
      <c r="I102" s="25"/>
    </row>
    <row r="103" spans="2:9" s="28" customFormat="1" ht="15" customHeight="1">
      <c r="B103" s="25"/>
      <c r="C103" s="26"/>
      <c r="D103" s="25"/>
      <c r="E103" s="26" t="s">
        <v>4313</v>
      </c>
      <c r="F103" s="25" t="s">
        <v>4314</v>
      </c>
      <c r="G103" s="25" t="s">
        <v>4324</v>
      </c>
      <c r="H103" s="17" t="s">
        <v>43</v>
      </c>
      <c r="I103" s="25"/>
    </row>
    <row r="104" spans="2:9" s="28" customFormat="1" ht="15" customHeight="1">
      <c r="B104" s="25"/>
      <c r="C104" s="26"/>
      <c r="D104" s="25"/>
      <c r="E104" s="26" t="s">
        <v>4315</v>
      </c>
      <c r="F104" s="25" t="s">
        <v>2274</v>
      </c>
      <c r="G104" s="25" t="s">
        <v>4324</v>
      </c>
      <c r="H104" s="17" t="s">
        <v>43</v>
      </c>
      <c r="I104" s="25"/>
    </row>
    <row r="105" spans="2:9" s="28" customFormat="1" ht="15" customHeight="1">
      <c r="B105" s="25"/>
      <c r="C105" s="26"/>
      <c r="D105" s="25"/>
      <c r="E105" s="26" t="s">
        <v>4316</v>
      </c>
      <c r="F105" s="25" t="s">
        <v>4317</v>
      </c>
      <c r="G105" s="25" t="s">
        <v>4324</v>
      </c>
      <c r="H105" s="17"/>
      <c r="I105" s="25"/>
    </row>
    <row r="106" spans="2:9" s="28" customFormat="1" ht="15" customHeight="1">
      <c r="B106" s="25"/>
      <c r="C106" s="26"/>
      <c r="D106" s="25"/>
      <c r="E106" s="26" t="s">
        <v>4318</v>
      </c>
      <c r="F106" s="25" t="s">
        <v>4319</v>
      </c>
      <c r="G106" s="25" t="s">
        <v>4324</v>
      </c>
      <c r="H106" s="17"/>
      <c r="I106" s="25"/>
    </row>
    <row r="107" spans="2:9" s="28" customFormat="1" ht="15" customHeight="1">
      <c r="B107" s="25"/>
      <c r="C107" s="26"/>
      <c r="D107" s="25"/>
      <c r="E107" s="26" t="s">
        <v>4320</v>
      </c>
      <c r="F107" s="25" t="s">
        <v>4321</v>
      </c>
      <c r="G107" s="25" t="s">
        <v>4324</v>
      </c>
      <c r="H107" s="17"/>
      <c r="I107" s="25"/>
    </row>
    <row r="108" spans="2:9" s="28" customFormat="1" ht="15" customHeight="1">
      <c r="B108" s="25"/>
      <c r="C108" s="26"/>
      <c r="D108" s="25"/>
      <c r="E108" s="26" t="s">
        <v>4322</v>
      </c>
      <c r="F108" s="25" t="s">
        <v>4323</v>
      </c>
      <c r="G108" s="25" t="s">
        <v>4324</v>
      </c>
      <c r="H108" s="17"/>
      <c r="I108" s="25"/>
    </row>
    <row r="109" spans="2:9" s="28" customFormat="1" ht="15" customHeight="1">
      <c r="B109" s="25">
        <v>38</v>
      </c>
      <c r="C109" s="26"/>
      <c r="D109" s="25" t="s">
        <v>4122</v>
      </c>
      <c r="E109" s="26"/>
      <c r="F109" s="25"/>
      <c r="G109" s="25"/>
      <c r="H109" s="17" t="s">
        <v>43</v>
      </c>
      <c r="I109" s="25"/>
    </row>
    <row r="110" spans="2:9" s="28" customFormat="1" ht="15" customHeight="1">
      <c r="B110" s="25">
        <v>39</v>
      </c>
      <c r="C110" s="26" t="s">
        <v>4298</v>
      </c>
      <c r="D110" s="25" t="s">
        <v>4123</v>
      </c>
      <c r="E110" s="26" t="s">
        <v>4299</v>
      </c>
      <c r="F110" s="25" t="s">
        <v>4123</v>
      </c>
      <c r="G110" s="25" t="s">
        <v>4303</v>
      </c>
      <c r="H110" s="17" t="s">
        <v>43</v>
      </c>
      <c r="I110" s="25"/>
    </row>
    <row r="111" spans="2:9" s="28" customFormat="1" ht="15" customHeight="1">
      <c r="B111" s="25"/>
      <c r="C111" s="26"/>
      <c r="D111" s="25"/>
      <c r="E111" s="26" t="s">
        <v>4300</v>
      </c>
      <c r="F111" s="25" t="s">
        <v>2136</v>
      </c>
      <c r="G111" s="25" t="s">
        <v>4303</v>
      </c>
      <c r="H111" s="17" t="s">
        <v>43</v>
      </c>
      <c r="I111" s="25"/>
    </row>
    <row r="112" spans="2:9" s="28" customFormat="1" ht="15" customHeight="1">
      <c r="B112" s="25"/>
      <c r="C112" s="26"/>
      <c r="D112" s="25"/>
      <c r="E112" s="26" t="s">
        <v>4301</v>
      </c>
      <c r="F112" s="25" t="s">
        <v>4302</v>
      </c>
      <c r="G112" s="25" t="s">
        <v>4303</v>
      </c>
      <c r="H112" s="17"/>
      <c r="I112" s="25"/>
    </row>
    <row r="113" spans="2:9" s="28" customFormat="1" ht="15" customHeight="1">
      <c r="B113" s="25">
        <v>40</v>
      </c>
      <c r="C113" s="26" t="s">
        <v>4325</v>
      </c>
      <c r="D113" s="25" t="s">
        <v>4124</v>
      </c>
      <c r="E113" s="26" t="s">
        <v>4326</v>
      </c>
      <c r="F113" s="25" t="s">
        <v>4124</v>
      </c>
      <c r="G113" s="25" t="s">
        <v>4330</v>
      </c>
      <c r="H113" s="17" t="s">
        <v>43</v>
      </c>
      <c r="I113" s="25"/>
    </row>
    <row r="114" spans="2:9" s="28" customFormat="1" ht="15" customHeight="1">
      <c r="B114" s="25"/>
      <c r="C114" s="26"/>
      <c r="D114" s="25"/>
      <c r="E114" s="26" t="s">
        <v>4327</v>
      </c>
      <c r="F114" s="25" t="s">
        <v>4328</v>
      </c>
      <c r="G114" s="25" t="s">
        <v>4330</v>
      </c>
      <c r="H114" s="17" t="s">
        <v>43</v>
      </c>
      <c r="I114" s="25"/>
    </row>
    <row r="115" spans="2:9" s="28" customFormat="1" ht="15" customHeight="1">
      <c r="B115" s="25"/>
      <c r="C115" s="26"/>
      <c r="D115" s="25"/>
      <c r="E115" s="26" t="s">
        <v>4329</v>
      </c>
      <c r="F115" s="25" t="s">
        <v>3217</v>
      </c>
      <c r="G115" s="25" t="s">
        <v>4330</v>
      </c>
      <c r="H115" s="17" t="s">
        <v>43</v>
      </c>
      <c r="I115" s="25"/>
    </row>
    <row r="116" spans="2:9" s="28" customFormat="1" ht="15" customHeight="1">
      <c r="B116" s="25">
        <v>41</v>
      </c>
      <c r="C116" s="26" t="s">
        <v>4331</v>
      </c>
      <c r="D116" s="25" t="s">
        <v>108</v>
      </c>
      <c r="E116" s="26" t="s">
        <v>4332</v>
      </c>
      <c r="F116" s="25" t="s">
        <v>108</v>
      </c>
      <c r="G116" s="25" t="s">
        <v>4339</v>
      </c>
      <c r="H116" s="17" t="s">
        <v>43</v>
      </c>
      <c r="I116" s="25"/>
    </row>
    <row r="117" spans="2:9" s="28" customFormat="1" ht="15" customHeight="1">
      <c r="B117" s="25"/>
      <c r="C117" s="26"/>
      <c r="D117" s="25"/>
      <c r="E117" s="26" t="s">
        <v>4333</v>
      </c>
      <c r="F117" s="25" t="s">
        <v>4334</v>
      </c>
      <c r="G117" s="25" t="s">
        <v>4339</v>
      </c>
      <c r="H117" s="17" t="s">
        <v>43</v>
      </c>
      <c r="I117" s="25"/>
    </row>
    <row r="118" spans="2:9" s="28" customFormat="1" ht="15" customHeight="1">
      <c r="B118" s="25"/>
      <c r="C118" s="26"/>
      <c r="D118" s="25"/>
      <c r="E118" s="26" t="s">
        <v>4335</v>
      </c>
      <c r="F118" s="25" t="s">
        <v>4336</v>
      </c>
      <c r="G118" s="25" t="s">
        <v>4339</v>
      </c>
      <c r="H118" s="17"/>
      <c r="I118" s="25"/>
    </row>
    <row r="119" spans="2:9" s="28" customFormat="1" ht="15" customHeight="1">
      <c r="B119" s="25"/>
      <c r="C119" s="26"/>
      <c r="D119" s="25"/>
      <c r="E119" s="26" t="s">
        <v>4337</v>
      </c>
      <c r="F119" s="25" t="s">
        <v>4338</v>
      </c>
      <c r="G119" s="25" t="s">
        <v>4339</v>
      </c>
      <c r="H119" s="17"/>
      <c r="I119" s="25"/>
    </row>
    <row r="120" spans="2:9" s="28" customFormat="1" ht="15" customHeight="1">
      <c r="B120" s="25">
        <v>42</v>
      </c>
      <c r="C120" s="26" t="s">
        <v>4340</v>
      </c>
      <c r="D120" s="25" t="s">
        <v>1015</v>
      </c>
      <c r="E120" s="26" t="s">
        <v>4341</v>
      </c>
      <c r="F120" s="25" t="s">
        <v>1015</v>
      </c>
      <c r="G120" s="25" t="s">
        <v>4356</v>
      </c>
      <c r="H120" s="17" t="s">
        <v>43</v>
      </c>
      <c r="I120" s="25"/>
    </row>
    <row r="121" spans="2:9" s="28" customFormat="1" ht="15" customHeight="1">
      <c r="B121" s="25"/>
      <c r="C121" s="26"/>
      <c r="D121" s="25"/>
      <c r="E121" s="26" t="s">
        <v>4342</v>
      </c>
      <c r="F121" s="25" t="s">
        <v>4343</v>
      </c>
      <c r="G121" s="25" t="s">
        <v>4356</v>
      </c>
      <c r="H121" s="17" t="s">
        <v>43</v>
      </c>
      <c r="I121" s="25"/>
    </row>
    <row r="122" spans="2:9" s="28" customFormat="1" ht="15" customHeight="1">
      <c r="B122" s="25"/>
      <c r="C122" s="26"/>
      <c r="D122" s="25"/>
      <c r="E122" s="26" t="s">
        <v>4344</v>
      </c>
      <c r="F122" s="25" t="s">
        <v>4125</v>
      </c>
      <c r="G122" s="25" t="s">
        <v>4356</v>
      </c>
      <c r="H122" s="17" t="s">
        <v>43</v>
      </c>
      <c r="I122" s="25"/>
    </row>
    <row r="123" spans="2:9" s="28" customFormat="1" ht="15" customHeight="1">
      <c r="B123" s="25"/>
      <c r="C123" s="26"/>
      <c r="D123" s="25"/>
      <c r="E123" s="26" t="s">
        <v>4345</v>
      </c>
      <c r="F123" s="25" t="s">
        <v>4346</v>
      </c>
      <c r="G123" s="25" t="s">
        <v>4356</v>
      </c>
      <c r="H123" s="17" t="s">
        <v>43</v>
      </c>
      <c r="I123" s="25"/>
    </row>
    <row r="124" spans="2:9" s="28" customFormat="1" ht="15" customHeight="1">
      <c r="B124" s="25"/>
      <c r="C124" s="26"/>
      <c r="D124" s="25"/>
      <c r="E124" s="26" t="s">
        <v>4347</v>
      </c>
      <c r="F124" s="25" t="s">
        <v>3185</v>
      </c>
      <c r="G124" s="25" t="s">
        <v>4356</v>
      </c>
      <c r="H124" s="17" t="s">
        <v>43</v>
      </c>
      <c r="I124" s="25"/>
    </row>
    <row r="125" spans="2:9" s="28" customFormat="1" ht="15" customHeight="1">
      <c r="B125" s="25"/>
      <c r="C125" s="26"/>
      <c r="D125" s="25"/>
      <c r="E125" s="26" t="s">
        <v>4348</v>
      </c>
      <c r="F125" s="25" t="s">
        <v>4349</v>
      </c>
      <c r="G125" s="25" t="s">
        <v>4356</v>
      </c>
      <c r="H125" s="17"/>
      <c r="I125" s="25"/>
    </row>
    <row r="126" spans="2:9" s="28" customFormat="1" ht="15" customHeight="1">
      <c r="B126" s="25"/>
      <c r="C126" s="26"/>
      <c r="D126" s="25"/>
      <c r="E126" s="26" t="s">
        <v>4350</v>
      </c>
      <c r="F126" s="25" t="s">
        <v>4351</v>
      </c>
      <c r="G126" s="25" t="s">
        <v>4356</v>
      </c>
      <c r="H126" s="17"/>
      <c r="I126" s="25"/>
    </row>
    <row r="127" spans="2:9" s="28" customFormat="1" ht="15" customHeight="1">
      <c r="B127" s="25"/>
      <c r="C127" s="26"/>
      <c r="D127" s="25"/>
      <c r="E127" s="26" t="s">
        <v>4352</v>
      </c>
      <c r="F127" s="25" t="s">
        <v>4353</v>
      </c>
      <c r="G127" s="25" t="s">
        <v>4356</v>
      </c>
      <c r="H127" s="17"/>
      <c r="I127" s="25"/>
    </row>
    <row r="128" spans="2:9" s="28" customFormat="1" ht="15" customHeight="1">
      <c r="B128" s="25"/>
      <c r="C128" s="26"/>
      <c r="D128" s="25"/>
      <c r="E128" s="26" t="s">
        <v>4354</v>
      </c>
      <c r="F128" s="25" t="s">
        <v>4355</v>
      </c>
      <c r="G128" s="25" t="s">
        <v>4356</v>
      </c>
      <c r="H128" s="17"/>
      <c r="I128" s="25"/>
    </row>
    <row r="129" spans="2:9" s="28" customFormat="1" ht="15" customHeight="1">
      <c r="B129" s="25">
        <v>43</v>
      </c>
      <c r="C129" s="26" t="s">
        <v>4357</v>
      </c>
      <c r="D129" s="25" t="s">
        <v>4126</v>
      </c>
      <c r="E129" s="26" t="s">
        <v>4358</v>
      </c>
      <c r="F129" s="25" t="s">
        <v>4126</v>
      </c>
      <c r="G129" s="25" t="s">
        <v>4359</v>
      </c>
      <c r="H129" s="17" t="s">
        <v>43</v>
      </c>
      <c r="I129" s="25"/>
    </row>
    <row r="130" spans="2:9" s="28" customFormat="1" ht="15" customHeight="1">
      <c r="B130" s="25">
        <v>44</v>
      </c>
      <c r="C130" s="26" t="s">
        <v>4360</v>
      </c>
      <c r="D130" s="25" t="s">
        <v>4127</v>
      </c>
      <c r="E130" s="26" t="s">
        <v>4361</v>
      </c>
      <c r="F130" s="25" t="s">
        <v>4127</v>
      </c>
      <c r="G130" s="25" t="s">
        <v>4366</v>
      </c>
      <c r="H130" s="17" t="s">
        <v>43</v>
      </c>
      <c r="I130" s="25"/>
    </row>
    <row r="131" spans="2:9" s="28" customFormat="1" ht="15" customHeight="1">
      <c r="B131" s="25"/>
      <c r="C131" s="26"/>
      <c r="D131" s="25"/>
      <c r="E131" s="26" t="s">
        <v>4362</v>
      </c>
      <c r="F131" s="25" t="s">
        <v>4363</v>
      </c>
      <c r="G131" s="25" t="s">
        <v>4366</v>
      </c>
      <c r="H131" s="17" t="s">
        <v>43</v>
      </c>
      <c r="I131" s="25"/>
    </row>
    <row r="132" spans="2:9" s="28" customFormat="1" ht="15" customHeight="1">
      <c r="B132" s="25"/>
      <c r="C132" s="26"/>
      <c r="D132" s="25"/>
      <c r="E132" s="26" t="s">
        <v>4364</v>
      </c>
      <c r="F132" s="25" t="s">
        <v>4365</v>
      </c>
      <c r="G132" s="25" t="s">
        <v>4366</v>
      </c>
      <c r="H132" s="17"/>
      <c r="I132" s="25"/>
    </row>
    <row r="133" spans="2:9" s="28" customFormat="1" ht="15" customHeight="1">
      <c r="B133" s="25">
        <v>45</v>
      </c>
      <c r="C133" s="26" t="s">
        <v>4367</v>
      </c>
      <c r="D133" s="25" t="s">
        <v>4128</v>
      </c>
      <c r="E133" s="26" t="s">
        <v>4368</v>
      </c>
      <c r="F133" s="25" t="s">
        <v>4369</v>
      </c>
      <c r="G133" s="25" t="s">
        <v>4371</v>
      </c>
      <c r="H133" s="17" t="s">
        <v>43</v>
      </c>
      <c r="I133" s="25"/>
    </row>
    <row r="134" spans="2:9" s="28" customFormat="1" ht="15" customHeight="1">
      <c r="B134" s="25"/>
      <c r="C134" s="26"/>
      <c r="D134" s="25"/>
      <c r="E134" s="26" t="s">
        <v>4370</v>
      </c>
      <c r="F134" s="25" t="s">
        <v>3832</v>
      </c>
      <c r="G134" s="25" t="s">
        <v>4371</v>
      </c>
      <c r="H134" s="17" t="s">
        <v>43</v>
      </c>
      <c r="I134" s="25"/>
    </row>
    <row r="135" spans="2:9" s="28" customFormat="1" ht="15" customHeight="1">
      <c r="B135" s="25">
        <v>46</v>
      </c>
      <c r="C135" s="26"/>
      <c r="D135" s="25" t="s">
        <v>4129</v>
      </c>
      <c r="E135" s="26"/>
      <c r="F135" s="25"/>
      <c r="G135" s="25"/>
      <c r="H135" s="17" t="s">
        <v>43</v>
      </c>
      <c r="I135" s="25"/>
    </row>
    <row r="136" spans="2:9" s="28" customFormat="1" ht="15" customHeight="1">
      <c r="B136" s="25">
        <v>47</v>
      </c>
      <c r="C136" s="26" t="s">
        <v>4372</v>
      </c>
      <c r="D136" s="25" t="s">
        <v>3602</v>
      </c>
      <c r="E136" s="26" t="s">
        <v>4373</v>
      </c>
      <c r="F136" s="25" t="s">
        <v>3602</v>
      </c>
      <c r="G136" s="25" t="s">
        <v>4374</v>
      </c>
      <c r="H136" s="17" t="s">
        <v>43</v>
      </c>
      <c r="I136" s="25"/>
    </row>
    <row r="137" spans="2:9" s="28" customFormat="1" ht="15" customHeight="1">
      <c r="B137" s="25">
        <v>48</v>
      </c>
      <c r="C137" s="26"/>
      <c r="D137" s="25" t="s">
        <v>4130</v>
      </c>
      <c r="E137" s="26"/>
      <c r="F137" s="25"/>
      <c r="G137" s="25"/>
      <c r="H137" s="17" t="s">
        <v>43</v>
      </c>
      <c r="I137" s="25"/>
    </row>
    <row r="138" spans="2:9" s="28" customFormat="1" ht="15" customHeight="1">
      <c r="B138" s="25">
        <v>49</v>
      </c>
      <c r="C138" s="26"/>
      <c r="D138" s="25" t="s">
        <v>4131</v>
      </c>
      <c r="E138" s="26"/>
      <c r="F138" s="25"/>
      <c r="G138" s="25"/>
      <c r="H138" s="17" t="s">
        <v>43</v>
      </c>
      <c r="I138" s="25"/>
    </row>
    <row r="139" spans="2:9" s="28" customFormat="1" ht="15" customHeight="1">
      <c r="B139" s="25">
        <v>50</v>
      </c>
      <c r="C139" s="26" t="s">
        <v>4375</v>
      </c>
      <c r="D139" s="25" t="s">
        <v>4132</v>
      </c>
      <c r="E139" s="26" t="s">
        <v>4376</v>
      </c>
      <c r="F139" s="25" t="s">
        <v>4132</v>
      </c>
      <c r="G139" s="25" t="s">
        <v>4379</v>
      </c>
      <c r="H139" s="17" t="s">
        <v>43</v>
      </c>
      <c r="I139" s="25"/>
    </row>
    <row r="140" spans="2:9" s="28" customFormat="1" ht="15" customHeight="1">
      <c r="B140" s="25"/>
      <c r="C140" s="26"/>
      <c r="D140" s="25"/>
      <c r="E140" s="26" t="s">
        <v>4377</v>
      </c>
      <c r="F140" s="25" t="s">
        <v>4378</v>
      </c>
      <c r="G140" s="25" t="s">
        <v>4379</v>
      </c>
      <c r="H140" s="17" t="s">
        <v>43</v>
      </c>
      <c r="I140" s="25"/>
    </row>
    <row r="141" spans="2:9" s="28" customFormat="1" ht="15" customHeight="1">
      <c r="B141" s="25">
        <v>51</v>
      </c>
      <c r="C141" s="26" t="s">
        <v>4380</v>
      </c>
      <c r="D141" s="25" t="s">
        <v>4133</v>
      </c>
      <c r="E141" s="26" t="s">
        <v>4381</v>
      </c>
      <c r="F141" s="25" t="s">
        <v>4133</v>
      </c>
      <c r="G141" s="25" t="s">
        <v>4385</v>
      </c>
      <c r="H141" s="17" t="s">
        <v>43</v>
      </c>
      <c r="I141" s="25"/>
    </row>
    <row r="142" spans="2:9" s="28" customFormat="1" ht="15" customHeight="1">
      <c r="B142" s="25"/>
      <c r="C142" s="26"/>
      <c r="D142" s="25"/>
      <c r="E142" s="26" t="s">
        <v>4382</v>
      </c>
      <c r="F142" s="25" t="s">
        <v>3650</v>
      </c>
      <c r="G142" s="25" t="s">
        <v>4385</v>
      </c>
      <c r="H142" s="17" t="s">
        <v>43</v>
      </c>
      <c r="I142" s="25"/>
    </row>
    <row r="143" spans="2:9" s="28" customFormat="1" ht="15" customHeight="1">
      <c r="B143" s="25"/>
      <c r="C143" s="26"/>
      <c r="D143" s="25"/>
      <c r="E143" s="26" t="s">
        <v>4383</v>
      </c>
      <c r="F143" s="25" t="s">
        <v>4384</v>
      </c>
      <c r="G143" s="25" t="s">
        <v>4385</v>
      </c>
      <c r="H143" s="17"/>
      <c r="I143" s="25"/>
    </row>
    <row r="144" spans="2:9" s="28" customFormat="1" ht="15" customHeight="1">
      <c r="B144" s="25">
        <v>52</v>
      </c>
      <c r="C144" s="26" t="s">
        <v>4386</v>
      </c>
      <c r="D144" s="25" t="s">
        <v>4134</v>
      </c>
      <c r="E144" s="26" t="s">
        <v>4387</v>
      </c>
      <c r="F144" s="25" t="s">
        <v>4134</v>
      </c>
      <c r="G144" s="25" t="s">
        <v>4394</v>
      </c>
      <c r="H144" s="17" t="s">
        <v>43</v>
      </c>
      <c r="I144" s="25"/>
    </row>
    <row r="145" spans="2:9" s="28" customFormat="1" ht="15" customHeight="1">
      <c r="B145" s="25"/>
      <c r="C145" s="26"/>
      <c r="D145" s="25"/>
      <c r="E145" s="26" t="s">
        <v>4388</v>
      </c>
      <c r="F145" s="25" t="s">
        <v>4389</v>
      </c>
      <c r="G145" s="25" t="s">
        <v>4394</v>
      </c>
      <c r="H145" s="17" t="s">
        <v>43</v>
      </c>
      <c r="I145" s="25"/>
    </row>
    <row r="146" spans="2:9" s="28" customFormat="1" ht="15" customHeight="1">
      <c r="B146" s="25"/>
      <c r="C146" s="26"/>
      <c r="D146" s="25"/>
      <c r="E146" s="26" t="s">
        <v>4390</v>
      </c>
      <c r="F146" s="25" t="s">
        <v>4391</v>
      </c>
      <c r="G146" s="25" t="s">
        <v>4394</v>
      </c>
      <c r="H146" s="17"/>
      <c r="I146" s="25"/>
    </row>
    <row r="147" spans="2:9" s="28" customFormat="1" ht="15" customHeight="1">
      <c r="B147" s="25"/>
      <c r="C147" s="26"/>
      <c r="D147" s="25"/>
      <c r="E147" s="26" t="s">
        <v>4392</v>
      </c>
      <c r="F147" s="25" t="s">
        <v>4393</v>
      </c>
      <c r="G147" s="25" t="s">
        <v>4394</v>
      </c>
      <c r="H147" s="17"/>
      <c r="I147" s="25"/>
    </row>
    <row r="148" spans="2:9" s="28" customFormat="1" ht="15" customHeight="1">
      <c r="B148" s="25">
        <v>53</v>
      </c>
      <c r="C148" s="26" t="s">
        <v>4395</v>
      </c>
      <c r="D148" s="25" t="s">
        <v>91</v>
      </c>
      <c r="E148" s="26" t="s">
        <v>4396</v>
      </c>
      <c r="F148" s="25" t="s">
        <v>91</v>
      </c>
      <c r="G148" s="25" t="s">
        <v>4406</v>
      </c>
      <c r="H148" s="17" t="s">
        <v>43</v>
      </c>
      <c r="I148" s="25"/>
    </row>
    <row r="149" spans="2:9" s="28" customFormat="1" ht="15" customHeight="1">
      <c r="B149" s="25"/>
      <c r="C149" s="26"/>
      <c r="D149" s="25"/>
      <c r="E149" s="26" t="s">
        <v>4397</v>
      </c>
      <c r="F149" s="25" t="s">
        <v>4398</v>
      </c>
      <c r="G149" s="25" t="s">
        <v>4406</v>
      </c>
      <c r="H149" s="17" t="s">
        <v>43</v>
      </c>
      <c r="I149" s="25"/>
    </row>
    <row r="150" spans="2:9" s="28" customFormat="1" ht="15" customHeight="1">
      <c r="B150" s="25"/>
      <c r="C150" s="26"/>
      <c r="D150" s="25"/>
      <c r="E150" s="26" t="s">
        <v>4399</v>
      </c>
      <c r="F150" s="25" t="s">
        <v>4400</v>
      </c>
      <c r="G150" s="25" t="s">
        <v>4406</v>
      </c>
      <c r="H150" s="17" t="s">
        <v>43</v>
      </c>
      <c r="I150" s="25"/>
    </row>
    <row r="151" spans="2:9" s="28" customFormat="1" ht="15" customHeight="1">
      <c r="B151" s="25"/>
      <c r="C151" s="26"/>
      <c r="D151" s="25"/>
      <c r="E151" s="26" t="s">
        <v>4401</v>
      </c>
      <c r="F151" s="25" t="s">
        <v>2544</v>
      </c>
      <c r="G151" s="25" t="s">
        <v>4406</v>
      </c>
      <c r="H151" s="17" t="s">
        <v>43</v>
      </c>
      <c r="I151" s="25"/>
    </row>
    <row r="152" spans="2:9" s="28" customFormat="1" ht="15" customHeight="1">
      <c r="B152" s="25"/>
      <c r="C152" s="26"/>
      <c r="D152" s="25"/>
      <c r="E152" s="26" t="s">
        <v>4402</v>
      </c>
      <c r="F152" s="25" t="s">
        <v>3650</v>
      </c>
      <c r="G152" s="25" t="s">
        <v>4406</v>
      </c>
      <c r="H152" s="17"/>
      <c r="I152" s="25"/>
    </row>
    <row r="153" spans="2:9" s="28" customFormat="1" ht="15" customHeight="1">
      <c r="B153" s="25"/>
      <c r="C153" s="26"/>
      <c r="D153" s="25"/>
      <c r="E153" s="26" t="s">
        <v>4403</v>
      </c>
      <c r="F153" s="25" t="s">
        <v>4404</v>
      </c>
      <c r="G153" s="25" t="s">
        <v>4406</v>
      </c>
      <c r="H153" s="17"/>
      <c r="I153" s="25"/>
    </row>
    <row r="154" spans="2:9" s="28" customFormat="1" ht="15" customHeight="1">
      <c r="B154" s="25"/>
      <c r="C154" s="26"/>
      <c r="D154" s="25"/>
      <c r="E154" s="26" t="s">
        <v>4405</v>
      </c>
      <c r="F154" s="25" t="s">
        <v>2201</v>
      </c>
      <c r="G154" s="25" t="s">
        <v>4406</v>
      </c>
      <c r="H154" s="17"/>
      <c r="I154" s="25"/>
    </row>
    <row r="155" spans="2:9" s="28" customFormat="1" ht="15" customHeight="1">
      <c r="B155" s="25">
        <v>54</v>
      </c>
      <c r="C155" s="26" t="s">
        <v>4407</v>
      </c>
      <c r="D155" s="25" t="s">
        <v>4135</v>
      </c>
      <c r="E155" s="26" t="s">
        <v>4408</v>
      </c>
      <c r="F155" s="25" t="s">
        <v>4135</v>
      </c>
      <c r="G155" s="25" t="s">
        <v>4415</v>
      </c>
      <c r="H155" s="17" t="s">
        <v>43</v>
      </c>
      <c r="I155" s="25"/>
    </row>
    <row r="156" spans="2:9" s="28" customFormat="1" ht="15" customHeight="1">
      <c r="B156" s="25"/>
      <c r="C156" s="26"/>
      <c r="D156" s="25"/>
      <c r="E156" s="26" t="s">
        <v>4409</v>
      </c>
      <c r="F156" s="25" t="s">
        <v>4410</v>
      </c>
      <c r="G156" s="25" t="s">
        <v>4415</v>
      </c>
      <c r="H156" s="17" t="s">
        <v>43</v>
      </c>
      <c r="I156" s="25"/>
    </row>
    <row r="157" spans="2:9" s="28" customFormat="1" ht="15" customHeight="1">
      <c r="B157" s="25"/>
      <c r="C157" s="26"/>
      <c r="D157" s="25"/>
      <c r="E157" s="26" t="s">
        <v>4411</v>
      </c>
      <c r="F157" s="25" t="s">
        <v>4412</v>
      </c>
      <c r="G157" s="25" t="s">
        <v>4415</v>
      </c>
      <c r="H157" s="17"/>
      <c r="I157" s="25"/>
    </row>
    <row r="158" spans="2:9" s="28" customFormat="1" ht="15" customHeight="1">
      <c r="B158" s="25"/>
      <c r="C158" s="26"/>
      <c r="D158" s="25"/>
      <c r="E158" s="26" t="s">
        <v>4413</v>
      </c>
      <c r="F158" s="25" t="s">
        <v>4414</v>
      </c>
      <c r="G158" s="25" t="s">
        <v>4415</v>
      </c>
      <c r="H158" s="17"/>
      <c r="I158" s="25"/>
    </row>
    <row r="159" spans="2:9" s="28" customFormat="1" ht="15" customHeight="1">
      <c r="B159" s="25">
        <v>55</v>
      </c>
      <c r="C159" s="26" t="s">
        <v>4416</v>
      </c>
      <c r="D159" s="25" t="s">
        <v>4418</v>
      </c>
      <c r="E159" s="26" t="s">
        <v>4417</v>
      </c>
      <c r="F159" s="25" t="s">
        <v>4418</v>
      </c>
      <c r="G159" s="25" t="s">
        <v>4424</v>
      </c>
      <c r="H159" s="17" t="s">
        <v>43</v>
      </c>
      <c r="I159" s="25"/>
    </row>
    <row r="160" spans="2:9" s="28" customFormat="1" ht="15" customHeight="1">
      <c r="B160" s="25"/>
      <c r="C160" s="26"/>
      <c r="D160" s="25"/>
      <c r="E160" s="26" t="s">
        <v>4419</v>
      </c>
      <c r="F160" s="25" t="s">
        <v>4420</v>
      </c>
      <c r="G160" s="25" t="s">
        <v>4424</v>
      </c>
      <c r="H160" s="17" t="s">
        <v>43</v>
      </c>
      <c r="I160" s="25"/>
    </row>
    <row r="161" spans="2:9" s="28" customFormat="1" ht="15" customHeight="1">
      <c r="B161" s="25"/>
      <c r="C161" s="26"/>
      <c r="D161" s="25"/>
      <c r="E161" s="26" t="s">
        <v>4421</v>
      </c>
      <c r="F161" s="25" t="s">
        <v>3161</v>
      </c>
      <c r="G161" s="25" t="s">
        <v>4424</v>
      </c>
      <c r="H161" s="17" t="s">
        <v>43</v>
      </c>
      <c r="I161" s="25"/>
    </row>
    <row r="162" spans="2:9" s="28" customFormat="1" ht="15" customHeight="1">
      <c r="B162" s="25"/>
      <c r="C162" s="26"/>
      <c r="D162" s="25"/>
      <c r="E162" s="26" t="s">
        <v>4422</v>
      </c>
      <c r="F162" s="25" t="s">
        <v>4423</v>
      </c>
      <c r="G162" s="25" t="s">
        <v>4424</v>
      </c>
      <c r="H162" s="17" t="s">
        <v>43</v>
      </c>
      <c r="I162" s="25"/>
    </row>
    <row r="163" spans="2:9" s="28" customFormat="1" ht="15" customHeight="1">
      <c r="B163" s="25">
        <v>56</v>
      </c>
      <c r="C163" s="26"/>
      <c r="D163" s="25" t="s">
        <v>4136</v>
      </c>
      <c r="E163" s="26"/>
      <c r="F163" s="25"/>
      <c r="G163" s="25"/>
      <c r="H163" s="17" t="s">
        <v>43</v>
      </c>
      <c r="I163" s="25"/>
    </row>
    <row r="164" spans="2:9" s="28" customFormat="1" ht="15" customHeight="1">
      <c r="B164" s="25">
        <v>57</v>
      </c>
      <c r="C164" s="26" t="s">
        <v>4425</v>
      </c>
      <c r="D164" s="25" t="s">
        <v>4137</v>
      </c>
      <c r="E164" s="26" t="s">
        <v>4426</v>
      </c>
      <c r="F164" s="25" t="s">
        <v>4137</v>
      </c>
      <c r="G164" s="25" t="s">
        <v>4433</v>
      </c>
      <c r="H164" s="17" t="s">
        <v>43</v>
      </c>
      <c r="I164" s="25"/>
    </row>
    <row r="165" spans="2:9" s="28" customFormat="1" ht="15" customHeight="1">
      <c r="B165" s="25"/>
      <c r="C165" s="26"/>
      <c r="D165" s="25"/>
      <c r="E165" s="26" t="s">
        <v>4427</v>
      </c>
      <c r="F165" s="25" t="s">
        <v>4428</v>
      </c>
      <c r="G165" s="25" t="s">
        <v>4433</v>
      </c>
      <c r="H165" s="17" t="s">
        <v>43</v>
      </c>
      <c r="I165" s="25"/>
    </row>
    <row r="166" spans="2:9" s="28" customFormat="1" ht="15" customHeight="1">
      <c r="B166" s="25"/>
      <c r="C166" s="26"/>
      <c r="D166" s="25"/>
      <c r="E166" s="26" t="s">
        <v>4429</v>
      </c>
      <c r="F166" s="25" t="s">
        <v>4430</v>
      </c>
      <c r="G166" s="25" t="s">
        <v>4433</v>
      </c>
      <c r="H166" s="17"/>
      <c r="I166" s="25"/>
    </row>
    <row r="167" spans="2:9" s="28" customFormat="1" ht="15" customHeight="1">
      <c r="B167" s="25"/>
      <c r="C167" s="26"/>
      <c r="D167" s="25"/>
      <c r="E167" s="26" t="s">
        <v>4431</v>
      </c>
      <c r="F167" s="25" t="s">
        <v>4432</v>
      </c>
      <c r="G167" s="25" t="s">
        <v>4433</v>
      </c>
      <c r="H167" s="17"/>
      <c r="I167" s="25"/>
    </row>
    <row r="168" spans="2:9" s="28" customFormat="1" ht="15" customHeight="1">
      <c r="B168" s="25">
        <v>58</v>
      </c>
      <c r="C168" s="26" t="s">
        <v>4434</v>
      </c>
      <c r="D168" s="25" t="s">
        <v>4138</v>
      </c>
      <c r="E168" s="26" t="s">
        <v>4435</v>
      </c>
      <c r="F168" s="25" t="s">
        <v>4138</v>
      </c>
      <c r="G168" s="25" t="s">
        <v>4446</v>
      </c>
      <c r="H168" s="17" t="s">
        <v>43</v>
      </c>
      <c r="I168" s="25"/>
    </row>
    <row r="169" spans="2:9" s="28" customFormat="1" ht="15" customHeight="1">
      <c r="B169" s="25"/>
      <c r="C169" s="26"/>
      <c r="D169" s="25"/>
      <c r="E169" s="26" t="s">
        <v>4436</v>
      </c>
      <c r="F169" s="25" t="s">
        <v>4437</v>
      </c>
      <c r="G169" s="25" t="s">
        <v>4446</v>
      </c>
      <c r="H169" s="17" t="s">
        <v>43</v>
      </c>
      <c r="I169" s="25"/>
    </row>
    <row r="170" spans="2:9" s="28" customFormat="1" ht="15" customHeight="1">
      <c r="B170" s="25"/>
      <c r="C170" s="26"/>
      <c r="D170" s="25"/>
      <c r="E170" s="26" t="s">
        <v>4438</v>
      </c>
      <c r="F170" s="25" t="s">
        <v>4439</v>
      </c>
      <c r="G170" s="25" t="s">
        <v>4446</v>
      </c>
      <c r="H170" s="17" t="s">
        <v>43</v>
      </c>
      <c r="I170" s="25"/>
    </row>
    <row r="171" spans="2:9" s="28" customFormat="1" ht="15" customHeight="1">
      <c r="B171" s="25"/>
      <c r="C171" s="26"/>
      <c r="D171" s="25"/>
      <c r="E171" s="26" t="s">
        <v>4440</v>
      </c>
      <c r="F171" s="25" t="s">
        <v>4441</v>
      </c>
      <c r="G171" s="25" t="s">
        <v>4446</v>
      </c>
      <c r="H171" s="17" t="s">
        <v>43</v>
      </c>
      <c r="I171" s="25"/>
    </row>
    <row r="172" spans="2:9" s="28" customFormat="1" ht="15" customHeight="1">
      <c r="B172" s="25"/>
      <c r="C172" s="26"/>
      <c r="D172" s="25"/>
      <c r="E172" s="26" t="s">
        <v>4442</v>
      </c>
      <c r="F172" s="25" t="s">
        <v>4443</v>
      </c>
      <c r="G172" s="25" t="s">
        <v>4446</v>
      </c>
      <c r="H172" s="17"/>
      <c r="I172" s="25"/>
    </row>
    <row r="173" spans="2:9" s="28" customFormat="1" ht="15" customHeight="1">
      <c r="B173" s="25"/>
      <c r="C173" s="26"/>
      <c r="D173" s="25"/>
      <c r="E173" s="26" t="s">
        <v>4444</v>
      </c>
      <c r="F173" s="25" t="s">
        <v>4445</v>
      </c>
      <c r="G173" s="25" t="s">
        <v>4446</v>
      </c>
      <c r="H173" s="17"/>
      <c r="I173" s="25"/>
    </row>
    <row r="174" spans="2:9" s="28" customFormat="1" ht="15" customHeight="1">
      <c r="B174" s="25">
        <v>59</v>
      </c>
      <c r="C174" s="26"/>
      <c r="D174" s="25" t="s">
        <v>4139</v>
      </c>
      <c r="E174" s="26"/>
      <c r="F174" s="25"/>
      <c r="G174" s="25"/>
      <c r="H174" s="17" t="s">
        <v>43</v>
      </c>
      <c r="I174" s="25"/>
    </row>
    <row r="175" spans="2:9" s="28" customFormat="1" ht="15" customHeight="1">
      <c r="B175" s="25">
        <v>60</v>
      </c>
      <c r="C175" s="26"/>
      <c r="D175" s="25" t="s">
        <v>4140</v>
      </c>
      <c r="E175" s="26"/>
      <c r="F175" s="25"/>
      <c r="G175" s="25"/>
      <c r="H175" s="17" t="s">
        <v>43</v>
      </c>
      <c r="I175" s="25"/>
    </row>
    <row r="176" spans="2:9" s="28" customFormat="1" ht="15" customHeight="1">
      <c r="B176" s="25">
        <v>61</v>
      </c>
      <c r="C176" s="26"/>
      <c r="D176" s="25" t="s">
        <v>4447</v>
      </c>
      <c r="E176" s="26"/>
      <c r="F176" s="25"/>
      <c r="G176" s="25"/>
      <c r="H176" s="17" t="s">
        <v>43</v>
      </c>
      <c r="I176" s="25"/>
    </row>
    <row r="177" spans="2:9" s="28" customFormat="1" ht="15" customHeight="1">
      <c r="B177" s="25">
        <v>62</v>
      </c>
      <c r="C177" s="26"/>
      <c r="D177" s="25" t="s">
        <v>4448</v>
      </c>
      <c r="E177" s="26"/>
      <c r="F177" s="25"/>
      <c r="G177" s="25"/>
      <c r="H177" s="17" t="s">
        <v>43</v>
      </c>
      <c r="I177" s="25"/>
    </row>
    <row r="178" spans="2:9" s="28" customFormat="1" ht="15" customHeight="1">
      <c r="B178" s="25">
        <v>63</v>
      </c>
      <c r="C178" s="26"/>
      <c r="D178" s="25" t="s">
        <v>4449</v>
      </c>
      <c r="E178" s="26"/>
      <c r="F178" s="25"/>
      <c r="G178" s="25"/>
      <c r="H178" s="17" t="s">
        <v>43</v>
      </c>
      <c r="I178" s="25"/>
    </row>
    <row r="179" spans="2:9" s="28" customFormat="1" ht="15" customHeight="1">
      <c r="B179" s="25">
        <v>64</v>
      </c>
      <c r="C179" s="26" t="s">
        <v>4509</v>
      </c>
      <c r="D179" s="25" t="s">
        <v>4450</v>
      </c>
      <c r="E179" s="26" t="s">
        <v>4510</v>
      </c>
      <c r="F179" s="25" t="s">
        <v>4450</v>
      </c>
      <c r="G179" s="25" t="s">
        <v>4516</v>
      </c>
      <c r="H179" s="17" t="s">
        <v>43</v>
      </c>
      <c r="I179" s="25"/>
    </row>
    <row r="180" spans="2:9" s="28" customFormat="1" ht="15" customHeight="1">
      <c r="B180" s="25"/>
      <c r="C180" s="26"/>
      <c r="D180" s="25"/>
      <c r="E180" s="26" t="s">
        <v>4511</v>
      </c>
      <c r="F180" s="25" t="s">
        <v>4512</v>
      </c>
      <c r="G180" s="25" t="s">
        <v>4516</v>
      </c>
      <c r="H180" s="17" t="s">
        <v>43</v>
      </c>
      <c r="I180" s="25"/>
    </row>
    <row r="181" spans="2:9" s="28" customFormat="1" ht="15" customHeight="1">
      <c r="B181" s="25"/>
      <c r="C181" s="26"/>
      <c r="D181" s="25"/>
      <c r="E181" s="26" t="s">
        <v>4513</v>
      </c>
      <c r="F181" s="25" t="s">
        <v>3249</v>
      </c>
      <c r="G181" s="25" t="s">
        <v>4516</v>
      </c>
      <c r="H181" s="17" t="s">
        <v>43</v>
      </c>
      <c r="I181" s="25"/>
    </row>
    <row r="182" spans="2:9" s="28" customFormat="1" ht="15" customHeight="1">
      <c r="B182" s="25"/>
      <c r="C182" s="26"/>
      <c r="D182" s="25"/>
      <c r="E182" s="26" t="s">
        <v>4514</v>
      </c>
      <c r="F182" s="25" t="s">
        <v>4515</v>
      </c>
      <c r="G182" s="25" t="s">
        <v>4516</v>
      </c>
      <c r="H182" s="17" t="s">
        <v>43</v>
      </c>
      <c r="I182" s="25"/>
    </row>
    <row r="183" spans="2:9" s="28" customFormat="1" ht="15" customHeight="1">
      <c r="B183" s="25">
        <v>65</v>
      </c>
      <c r="C183" s="26" t="s">
        <v>4474</v>
      </c>
      <c r="D183" s="25" t="s">
        <v>4451</v>
      </c>
      <c r="E183" s="26" t="s">
        <v>4475</v>
      </c>
      <c r="F183" s="25" t="s">
        <v>3939</v>
      </c>
      <c r="G183" s="25" t="s">
        <v>4481</v>
      </c>
      <c r="H183" s="17" t="s">
        <v>43</v>
      </c>
      <c r="I183" s="25"/>
    </row>
    <row r="184" spans="2:9" s="28" customFormat="1" ht="15" customHeight="1">
      <c r="B184" s="25"/>
      <c r="C184" s="26"/>
      <c r="D184" s="25"/>
      <c r="E184" s="26" t="s">
        <v>4476</v>
      </c>
      <c r="F184" s="25" t="s">
        <v>4477</v>
      </c>
      <c r="G184" s="25" t="s">
        <v>4481</v>
      </c>
      <c r="H184" s="17" t="s">
        <v>43</v>
      </c>
      <c r="I184" s="25"/>
    </row>
    <row r="185" spans="2:9" s="28" customFormat="1" ht="15" customHeight="1">
      <c r="B185" s="25"/>
      <c r="C185" s="26"/>
      <c r="D185" s="25"/>
      <c r="E185" s="26" t="s">
        <v>4478</v>
      </c>
      <c r="F185" s="25" t="s">
        <v>4451</v>
      </c>
      <c r="G185" s="25" t="s">
        <v>4481</v>
      </c>
      <c r="H185" s="17" t="s">
        <v>43</v>
      </c>
      <c r="I185" s="25"/>
    </row>
    <row r="186" spans="2:9" s="28" customFormat="1" ht="15" customHeight="1">
      <c r="B186" s="25"/>
      <c r="C186" s="26"/>
      <c r="D186" s="25"/>
      <c r="E186" s="26" t="s">
        <v>4479</v>
      </c>
      <c r="F186" s="25" t="s">
        <v>4480</v>
      </c>
      <c r="G186" s="25" t="s">
        <v>4481</v>
      </c>
      <c r="H186" s="17" t="s">
        <v>43</v>
      </c>
      <c r="I186" s="25"/>
    </row>
    <row r="187" spans="2:9" s="28" customFormat="1" ht="15" customHeight="1">
      <c r="B187" s="25">
        <v>66</v>
      </c>
      <c r="C187" s="26" t="s">
        <v>4504</v>
      </c>
      <c r="D187" s="25" t="s">
        <v>3448</v>
      </c>
      <c r="E187" s="26" t="s">
        <v>4505</v>
      </c>
      <c r="F187" s="25" t="s">
        <v>3448</v>
      </c>
      <c r="G187" s="25" t="s">
        <v>4508</v>
      </c>
      <c r="H187" s="17" t="s">
        <v>43</v>
      </c>
      <c r="I187" s="25"/>
    </row>
    <row r="188" spans="2:9" s="28" customFormat="1" ht="15" customHeight="1">
      <c r="B188" s="25"/>
      <c r="C188" s="26"/>
      <c r="D188" s="25"/>
      <c r="E188" s="26" t="s">
        <v>4506</v>
      </c>
      <c r="F188" s="25" t="s">
        <v>4507</v>
      </c>
      <c r="G188" s="25" t="s">
        <v>4508</v>
      </c>
      <c r="H188" s="17" t="s">
        <v>43</v>
      </c>
      <c r="I188" s="25"/>
    </row>
    <row r="189" spans="2:9" s="28" customFormat="1" ht="15" customHeight="1">
      <c r="B189" s="25">
        <v>67</v>
      </c>
      <c r="C189" s="26" t="s">
        <v>4367</v>
      </c>
      <c r="D189" s="25" t="s">
        <v>4452</v>
      </c>
      <c r="E189" s="26" t="s">
        <v>4368</v>
      </c>
      <c r="F189" s="25" t="s">
        <v>4369</v>
      </c>
      <c r="G189" s="25" t="s">
        <v>4371</v>
      </c>
      <c r="H189" s="17" t="s">
        <v>43</v>
      </c>
      <c r="I189" s="25"/>
    </row>
    <row r="190" spans="2:9" s="28" customFormat="1" ht="15" customHeight="1">
      <c r="B190" s="25"/>
      <c r="C190" s="26"/>
      <c r="D190" s="25"/>
      <c r="E190" s="26" t="s">
        <v>4370</v>
      </c>
      <c r="F190" s="25" t="s">
        <v>3832</v>
      </c>
      <c r="G190" s="25" t="s">
        <v>4371</v>
      </c>
      <c r="H190" s="17" t="s">
        <v>43</v>
      </c>
      <c r="I190" s="25"/>
    </row>
    <row r="191" spans="2:9" s="28" customFormat="1" ht="15" customHeight="1">
      <c r="B191" s="25">
        <v>68</v>
      </c>
      <c r="C191" s="26" t="s">
        <v>4497</v>
      </c>
      <c r="D191" s="25" t="s">
        <v>4453</v>
      </c>
      <c r="E191" s="26" t="s">
        <v>4498</v>
      </c>
      <c r="F191" s="25" t="s">
        <v>4453</v>
      </c>
      <c r="G191" s="25" t="s">
        <v>4503</v>
      </c>
      <c r="H191" s="17" t="s">
        <v>43</v>
      </c>
      <c r="I191" s="25"/>
    </row>
    <row r="192" spans="2:9" s="28" customFormat="1" ht="15" customHeight="1">
      <c r="B192" s="25"/>
      <c r="C192" s="26"/>
      <c r="D192" s="25"/>
      <c r="E192" s="26" t="s">
        <v>4499</v>
      </c>
      <c r="F192" s="25" t="s">
        <v>4500</v>
      </c>
      <c r="G192" s="25" t="s">
        <v>4503</v>
      </c>
      <c r="H192" s="17" t="s">
        <v>43</v>
      </c>
      <c r="I192" s="25"/>
    </row>
    <row r="193" spans="2:9" s="28" customFormat="1" ht="15" customHeight="1">
      <c r="B193" s="25"/>
      <c r="C193" s="26"/>
      <c r="D193" s="25"/>
      <c r="E193" s="26" t="s">
        <v>4501</v>
      </c>
      <c r="F193" s="25" t="s">
        <v>4502</v>
      </c>
      <c r="G193" s="25" t="s">
        <v>4503</v>
      </c>
      <c r="H193" s="17"/>
      <c r="I193" s="25"/>
    </row>
    <row r="194" spans="2:9" s="28" customFormat="1" ht="15" customHeight="1">
      <c r="B194" s="25">
        <v>69</v>
      </c>
      <c r="C194" s="26" t="s">
        <v>4482</v>
      </c>
      <c r="D194" s="25" t="s">
        <v>4454</v>
      </c>
      <c r="E194" s="26" t="s">
        <v>4483</v>
      </c>
      <c r="F194" s="25" t="s">
        <v>4454</v>
      </c>
      <c r="G194" s="25" t="s">
        <v>4496</v>
      </c>
      <c r="H194" s="17" t="s">
        <v>43</v>
      </c>
      <c r="I194" s="25"/>
    </row>
    <row r="195" spans="2:9" s="28" customFormat="1" ht="15" customHeight="1">
      <c r="B195" s="25"/>
      <c r="C195" s="26"/>
      <c r="D195" s="25"/>
      <c r="E195" s="26" t="s">
        <v>4484</v>
      </c>
      <c r="F195" s="25" t="s">
        <v>4485</v>
      </c>
      <c r="G195" s="25" t="s">
        <v>4496</v>
      </c>
      <c r="H195" s="17" t="s">
        <v>43</v>
      </c>
      <c r="I195" s="25"/>
    </row>
    <row r="196" spans="2:9" s="28" customFormat="1" ht="15" customHeight="1">
      <c r="B196" s="25"/>
      <c r="C196" s="26"/>
      <c r="D196" s="25"/>
      <c r="E196" s="26" t="s">
        <v>4486</v>
      </c>
      <c r="F196" s="25" t="s">
        <v>4487</v>
      </c>
      <c r="G196" s="25" t="s">
        <v>4496</v>
      </c>
      <c r="H196" s="17" t="s">
        <v>43</v>
      </c>
      <c r="I196" s="25"/>
    </row>
    <row r="197" spans="2:9" s="28" customFormat="1" ht="15" customHeight="1">
      <c r="B197" s="25"/>
      <c r="C197" s="26"/>
      <c r="D197" s="25"/>
      <c r="E197" s="26" t="s">
        <v>4488</v>
      </c>
      <c r="F197" s="25" t="s">
        <v>4489</v>
      </c>
      <c r="G197" s="25" t="s">
        <v>4496</v>
      </c>
      <c r="H197" s="17"/>
      <c r="I197" s="25"/>
    </row>
    <row r="198" spans="2:9" s="28" customFormat="1" ht="15" customHeight="1">
      <c r="B198" s="25"/>
      <c r="C198" s="26"/>
      <c r="D198" s="25"/>
      <c r="E198" s="26" t="s">
        <v>4490</v>
      </c>
      <c r="F198" s="25" t="s">
        <v>4491</v>
      </c>
      <c r="G198" s="25" t="s">
        <v>4496</v>
      </c>
      <c r="H198" s="17"/>
      <c r="I198" s="25"/>
    </row>
    <row r="199" spans="2:9" s="28" customFormat="1" ht="15" customHeight="1">
      <c r="B199" s="25"/>
      <c r="C199" s="26"/>
      <c r="D199" s="25"/>
      <c r="E199" s="26" t="s">
        <v>4492</v>
      </c>
      <c r="F199" s="25" t="s">
        <v>4493</v>
      </c>
      <c r="G199" s="25" t="s">
        <v>4496</v>
      </c>
      <c r="H199" s="17"/>
      <c r="I199" s="25"/>
    </row>
    <row r="200" spans="2:9" s="28" customFormat="1" ht="15" customHeight="1">
      <c r="B200" s="25"/>
      <c r="C200" s="26"/>
      <c r="D200" s="25"/>
      <c r="E200" s="26" t="s">
        <v>4494</v>
      </c>
      <c r="F200" s="25" t="s">
        <v>4495</v>
      </c>
      <c r="G200" s="25" t="s">
        <v>4496</v>
      </c>
      <c r="H200" s="17"/>
      <c r="I200" s="25"/>
    </row>
    <row r="201" spans="2:9" s="28" customFormat="1" ht="15" customHeight="1">
      <c r="B201" s="25">
        <v>70</v>
      </c>
      <c r="C201" s="26" t="s">
        <v>4474</v>
      </c>
      <c r="D201" s="25" t="s">
        <v>3939</v>
      </c>
      <c r="E201" s="26" t="s">
        <v>4475</v>
      </c>
      <c r="F201" s="25" t="s">
        <v>3939</v>
      </c>
      <c r="G201" s="25" t="s">
        <v>4481</v>
      </c>
      <c r="H201" s="17" t="s">
        <v>43</v>
      </c>
      <c r="I201" s="25"/>
    </row>
    <row r="202" spans="2:9" s="28" customFormat="1" ht="15" customHeight="1">
      <c r="B202" s="25"/>
      <c r="C202" s="26"/>
      <c r="D202" s="25"/>
      <c r="E202" s="26" t="s">
        <v>4476</v>
      </c>
      <c r="F202" s="25" t="s">
        <v>4477</v>
      </c>
      <c r="G202" s="25" t="s">
        <v>4481</v>
      </c>
      <c r="H202" s="17" t="s">
        <v>43</v>
      </c>
      <c r="I202" s="25"/>
    </row>
    <row r="203" spans="2:9" s="28" customFormat="1" ht="15" customHeight="1">
      <c r="B203" s="25"/>
      <c r="C203" s="26"/>
      <c r="D203" s="25"/>
      <c r="E203" s="26" t="s">
        <v>4478</v>
      </c>
      <c r="F203" s="25" t="s">
        <v>4451</v>
      </c>
      <c r="G203" s="25" t="s">
        <v>4481</v>
      </c>
      <c r="H203" s="17" t="s">
        <v>43</v>
      </c>
      <c r="I203" s="25"/>
    </row>
    <row r="204" spans="2:9" s="28" customFormat="1" ht="15" customHeight="1">
      <c r="B204" s="25"/>
      <c r="C204" s="26"/>
      <c r="D204" s="25"/>
      <c r="E204" s="26" t="s">
        <v>4479</v>
      </c>
      <c r="F204" s="25" t="s">
        <v>4480</v>
      </c>
      <c r="G204" s="25" t="s">
        <v>4481</v>
      </c>
      <c r="H204" s="17" t="s">
        <v>43</v>
      </c>
      <c r="I204" s="25"/>
    </row>
    <row r="205" spans="2:9" s="28" customFormat="1" ht="15" customHeight="1">
      <c r="B205" s="25">
        <v>71</v>
      </c>
      <c r="C205" s="26" t="s">
        <v>4466</v>
      </c>
      <c r="D205" s="25" t="s">
        <v>3683</v>
      </c>
      <c r="E205" s="26" t="s">
        <v>4467</v>
      </c>
      <c r="F205" s="25" t="s">
        <v>3683</v>
      </c>
      <c r="G205" s="25" t="s">
        <v>4473</v>
      </c>
      <c r="H205" s="17" t="s">
        <v>43</v>
      </c>
      <c r="I205" s="25"/>
    </row>
    <row r="206" spans="2:9" s="28" customFormat="1" ht="15" customHeight="1">
      <c r="B206" s="25"/>
      <c r="C206" s="26"/>
      <c r="D206" s="25"/>
      <c r="E206" s="26" t="s">
        <v>4468</v>
      </c>
      <c r="F206" s="25" t="s">
        <v>4455</v>
      </c>
      <c r="G206" s="25" t="s">
        <v>4473</v>
      </c>
      <c r="H206" s="17" t="s">
        <v>43</v>
      </c>
      <c r="I206" s="25"/>
    </row>
    <row r="207" spans="2:9" s="28" customFormat="1" ht="15" customHeight="1">
      <c r="B207" s="25"/>
      <c r="C207" s="26"/>
      <c r="D207" s="25"/>
      <c r="E207" s="26" t="s">
        <v>4469</v>
      </c>
      <c r="F207" s="25" t="s">
        <v>4470</v>
      </c>
      <c r="G207" s="25" t="s">
        <v>4473</v>
      </c>
      <c r="H207" s="17"/>
      <c r="I207" s="25"/>
    </row>
    <row r="208" spans="2:9" s="28" customFormat="1" ht="15" customHeight="1">
      <c r="B208" s="25"/>
      <c r="C208" s="26"/>
      <c r="D208" s="25"/>
      <c r="E208" s="26" t="s">
        <v>4471</v>
      </c>
      <c r="F208" s="25" t="s">
        <v>4472</v>
      </c>
      <c r="G208" s="25" t="s">
        <v>4473</v>
      </c>
      <c r="H208" s="17"/>
      <c r="I208" s="25"/>
    </row>
    <row r="209" spans="2:9" s="28" customFormat="1" ht="15" customHeight="1">
      <c r="B209" s="25">
        <v>72</v>
      </c>
      <c r="C209" s="26" t="s">
        <v>4457</v>
      </c>
      <c r="D209" s="25" t="s">
        <v>4456</v>
      </c>
      <c r="E209" s="26" t="s">
        <v>4458</v>
      </c>
      <c r="F209" s="25" t="s">
        <v>4456</v>
      </c>
      <c r="G209" s="25" t="s">
        <v>4465</v>
      </c>
      <c r="H209" s="17" t="s">
        <v>43</v>
      </c>
      <c r="I209" s="25"/>
    </row>
    <row r="210" spans="2:9" s="28" customFormat="1" ht="15" customHeight="1">
      <c r="B210" s="25"/>
      <c r="C210" s="26"/>
      <c r="D210" s="25"/>
      <c r="E210" s="26" t="s">
        <v>4459</v>
      </c>
      <c r="F210" s="25" t="s">
        <v>4460</v>
      </c>
      <c r="G210" s="25" t="s">
        <v>4465</v>
      </c>
      <c r="H210" s="17" t="s">
        <v>43</v>
      </c>
      <c r="I210" s="25"/>
    </row>
    <row r="211" spans="2:9" s="28" customFormat="1" ht="15" customHeight="1">
      <c r="B211" s="25"/>
      <c r="C211" s="26"/>
      <c r="D211" s="25"/>
      <c r="E211" s="26" t="s">
        <v>4461</v>
      </c>
      <c r="F211" s="25" t="s">
        <v>4462</v>
      </c>
      <c r="G211" s="25" t="s">
        <v>4465</v>
      </c>
      <c r="H211" s="17"/>
      <c r="I211" s="25"/>
    </row>
    <row r="212" spans="2:9" s="28" customFormat="1" ht="15" customHeight="1">
      <c r="B212" s="25"/>
      <c r="C212" s="26"/>
      <c r="D212" s="25"/>
      <c r="E212" s="26" t="s">
        <v>4463</v>
      </c>
      <c r="F212" s="25" t="s">
        <v>4464</v>
      </c>
      <c r="G212" s="25" t="s">
        <v>4465</v>
      </c>
      <c r="H212" s="17"/>
      <c r="I212" s="25"/>
    </row>
    <row r="213" spans="2:9" s="28" customFormat="1" ht="15" customHeight="1">
      <c r="B213" s="25"/>
      <c r="C213" s="26"/>
      <c r="D213" s="25"/>
      <c r="E213" s="47" t="s">
        <v>4540</v>
      </c>
      <c r="F213" s="48"/>
      <c r="G213" s="48"/>
      <c r="H213" s="49">
        <f>E213-55</f>
        <v>146</v>
      </c>
      <c r="I213" s="25"/>
    </row>
  </sheetData>
  <mergeCells count="2">
    <mergeCell ref="B1:I1"/>
    <mergeCell ref="B2:I2"/>
  </mergeCells>
  <pageMargins left="0.59055118110236227" right="0.39370078740157483" top="0.78740157480314965" bottom="0.39370078740157483" header="0.31496062992125984" footer="0.31496062992125984"/>
  <pageSetup paperSize="5" orientation="landscape" horizontalDpi="120" verticalDpi="72" r:id="rId1"/>
  <rowBreaks count="1" manualBreakCount="1">
    <brk id="3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I16"/>
  <sheetViews>
    <sheetView workbookViewId="0">
      <selection sqref="A1:XFD1"/>
    </sheetView>
  </sheetViews>
  <sheetFormatPr defaultRowHeight="12.75"/>
  <cols>
    <col min="1" max="1" width="13.7109375" style="7" customWidth="1"/>
    <col min="2" max="2" width="6.140625" style="7" customWidth="1"/>
    <col min="3" max="3" width="17.42578125" style="8" customWidth="1"/>
    <col min="4" max="4" width="25.42578125" style="7" customWidth="1"/>
    <col min="5" max="5" width="18" style="8" customWidth="1"/>
    <col min="6" max="6" width="21.5703125" style="7" customWidth="1"/>
    <col min="7" max="7" width="37.85546875" style="7" customWidth="1"/>
    <col min="8" max="8" width="10" style="7" customWidth="1"/>
    <col min="9" max="9" width="13.7109375" style="7" customWidth="1"/>
    <col min="10" max="16384" width="9.140625" style="7"/>
  </cols>
  <sheetData>
    <row r="1" spans="2:9" ht="15.75">
      <c r="B1" s="55" t="s">
        <v>16</v>
      </c>
      <c r="C1" s="55"/>
      <c r="D1" s="55"/>
      <c r="E1" s="55"/>
      <c r="F1" s="55"/>
      <c r="G1" s="55"/>
      <c r="H1" s="55"/>
      <c r="I1" s="55"/>
    </row>
    <row r="2" spans="2:9" ht="15.75">
      <c r="B2" s="55" t="s">
        <v>17</v>
      </c>
      <c r="C2" s="55"/>
      <c r="D2" s="55"/>
      <c r="E2" s="55"/>
      <c r="F2" s="55"/>
      <c r="G2" s="55"/>
      <c r="H2" s="55"/>
      <c r="I2" s="55"/>
    </row>
    <row r="4" spans="2:9">
      <c r="B4" s="7" t="s">
        <v>18</v>
      </c>
      <c r="D4" s="7" t="s">
        <v>21</v>
      </c>
    </row>
    <row r="5" spans="2:9">
      <c r="B5" s="7" t="s">
        <v>19</v>
      </c>
      <c r="D5" s="7" t="s">
        <v>22</v>
      </c>
    </row>
    <row r="6" spans="2:9">
      <c r="B6" s="7" t="s">
        <v>25</v>
      </c>
      <c r="D6" s="7" t="s">
        <v>103</v>
      </c>
    </row>
    <row r="7" spans="2:9">
      <c r="B7" s="7" t="s">
        <v>20</v>
      </c>
      <c r="D7" s="7" t="s">
        <v>23</v>
      </c>
    </row>
    <row r="9" spans="2:9" s="22" customFormat="1" ht="30.75" customHeight="1">
      <c r="B9" s="20" t="s">
        <v>0</v>
      </c>
      <c r="C9" s="21" t="s">
        <v>26</v>
      </c>
      <c r="D9" s="20" t="s">
        <v>29</v>
      </c>
      <c r="E9" s="21" t="s">
        <v>27</v>
      </c>
      <c r="F9" s="20" t="s">
        <v>28</v>
      </c>
      <c r="G9" s="20" t="s">
        <v>30</v>
      </c>
      <c r="H9" s="20" t="s">
        <v>38</v>
      </c>
      <c r="I9" s="20" t="s">
        <v>5</v>
      </c>
    </row>
    <row r="10" spans="2:9" s="14" customFormat="1">
      <c r="B10" s="12">
        <v>1</v>
      </c>
      <c r="C10" s="13">
        <v>2</v>
      </c>
      <c r="D10" s="12">
        <v>2</v>
      </c>
      <c r="E10" s="13">
        <v>3</v>
      </c>
      <c r="F10" s="12">
        <v>4</v>
      </c>
      <c r="G10" s="12">
        <v>5</v>
      </c>
      <c r="H10" s="12">
        <v>6</v>
      </c>
      <c r="I10" s="12">
        <v>7</v>
      </c>
    </row>
    <row r="11" spans="2:9" s="28" customFormat="1" ht="30" customHeight="1">
      <c r="B11" s="25">
        <v>1</v>
      </c>
      <c r="C11" s="26" t="s">
        <v>1738</v>
      </c>
      <c r="D11" s="25" t="s">
        <v>101</v>
      </c>
      <c r="E11" s="26" t="s">
        <v>1739</v>
      </c>
      <c r="F11" s="25" t="s">
        <v>101</v>
      </c>
      <c r="G11" s="27" t="s">
        <v>1744</v>
      </c>
      <c r="H11" s="17" t="s">
        <v>43</v>
      </c>
      <c r="I11" s="25"/>
    </row>
    <row r="12" spans="2:9" s="28" customFormat="1" ht="30" customHeight="1">
      <c r="B12" s="25"/>
      <c r="C12" s="26"/>
      <c r="D12" s="25"/>
      <c r="E12" s="26" t="s">
        <v>1740</v>
      </c>
      <c r="F12" s="25" t="s">
        <v>1741</v>
      </c>
      <c r="G12" s="27" t="s">
        <v>1744</v>
      </c>
      <c r="H12" s="17" t="s">
        <v>43</v>
      </c>
      <c r="I12" s="25"/>
    </row>
    <row r="13" spans="2:9" s="28" customFormat="1" ht="30" customHeight="1">
      <c r="B13" s="25"/>
      <c r="C13" s="26"/>
      <c r="D13" s="25"/>
      <c r="E13" s="26" t="s">
        <v>1742</v>
      </c>
      <c r="F13" s="25" t="s">
        <v>1743</v>
      </c>
      <c r="G13" s="27" t="s">
        <v>1744</v>
      </c>
      <c r="H13" s="25"/>
      <c r="I13" s="25"/>
    </row>
    <row r="14" spans="2:9" s="28" customFormat="1" ht="15" customHeight="1">
      <c r="B14" s="25">
        <v>2</v>
      </c>
      <c r="C14" s="26" t="s">
        <v>1745</v>
      </c>
      <c r="D14" s="25" t="s">
        <v>102</v>
      </c>
      <c r="E14" s="26" t="s">
        <v>1746</v>
      </c>
      <c r="F14" s="25" t="s">
        <v>102</v>
      </c>
      <c r="G14" s="25" t="s">
        <v>1749</v>
      </c>
      <c r="H14" s="17" t="s">
        <v>43</v>
      </c>
      <c r="I14" s="25"/>
    </row>
    <row r="15" spans="2:9" s="28" customFormat="1" ht="15" customHeight="1">
      <c r="B15" s="25"/>
      <c r="C15" s="26"/>
      <c r="D15" s="25"/>
      <c r="E15" s="26" t="s">
        <v>1747</v>
      </c>
      <c r="F15" s="25" t="s">
        <v>1748</v>
      </c>
      <c r="G15" s="25" t="s">
        <v>1749</v>
      </c>
      <c r="H15" s="25"/>
      <c r="I15" s="25"/>
    </row>
    <row r="16" spans="2:9" ht="15" customHeight="1">
      <c r="B16" s="15"/>
      <c r="C16" s="16"/>
      <c r="D16" s="15"/>
      <c r="E16" s="16"/>
      <c r="F16" s="15"/>
      <c r="G16" s="15"/>
      <c r="H16" s="15"/>
      <c r="I16" s="15"/>
    </row>
  </sheetData>
  <mergeCells count="2">
    <mergeCell ref="B1:I1"/>
    <mergeCell ref="B2:I2"/>
  </mergeCells>
  <pageMargins left="0.59055118110236227" right="0.39370078740157483" top="0.74803149606299213" bottom="0.39370078740157483" header="0.31496062992125984" footer="0.31496062992125984"/>
  <pageSetup paperSize="5" orientation="landscape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I25"/>
  <sheetViews>
    <sheetView workbookViewId="0">
      <selection activeCell="F14" sqref="F14"/>
    </sheetView>
  </sheetViews>
  <sheetFormatPr defaultRowHeight="12.75"/>
  <cols>
    <col min="1" max="1" width="14.5703125" style="7" customWidth="1"/>
    <col min="2" max="2" width="6.140625" style="7" customWidth="1"/>
    <col min="3" max="3" width="17.42578125" style="8" customWidth="1"/>
    <col min="4" max="4" width="25.42578125" style="7" customWidth="1"/>
    <col min="5" max="5" width="18" style="8" customWidth="1"/>
    <col min="6" max="6" width="21.5703125" style="7" customWidth="1"/>
    <col min="7" max="7" width="37.85546875" style="7" customWidth="1"/>
    <col min="8" max="8" width="10" style="7" customWidth="1"/>
    <col min="9" max="9" width="13.7109375" style="7" customWidth="1"/>
    <col min="10" max="16384" width="9.140625" style="7"/>
  </cols>
  <sheetData>
    <row r="1" spans="2:9" ht="15.75">
      <c r="B1" s="55" t="s">
        <v>16</v>
      </c>
      <c r="C1" s="55"/>
      <c r="D1" s="55"/>
      <c r="E1" s="55"/>
      <c r="F1" s="55"/>
      <c r="G1" s="55"/>
      <c r="H1" s="55"/>
      <c r="I1" s="55"/>
    </row>
    <row r="2" spans="2:9" ht="15.75">
      <c r="B2" s="55" t="s">
        <v>17</v>
      </c>
      <c r="C2" s="55"/>
      <c r="D2" s="55"/>
      <c r="E2" s="55"/>
      <c r="F2" s="55"/>
      <c r="G2" s="55"/>
      <c r="H2" s="55"/>
      <c r="I2" s="55"/>
    </row>
    <row r="4" spans="2:9">
      <c r="B4" s="7" t="s">
        <v>18</v>
      </c>
      <c r="D4" s="7" t="s">
        <v>21</v>
      </c>
    </row>
    <row r="5" spans="2:9">
      <c r="B5" s="7" t="s">
        <v>19</v>
      </c>
      <c r="D5" s="7" t="s">
        <v>22</v>
      </c>
    </row>
    <row r="6" spans="2:9">
      <c r="B6" s="7" t="s">
        <v>25</v>
      </c>
      <c r="D6" s="7" t="s">
        <v>104</v>
      </c>
    </row>
    <row r="7" spans="2:9">
      <c r="B7" s="7" t="s">
        <v>20</v>
      </c>
      <c r="D7" s="7" t="s">
        <v>23</v>
      </c>
    </row>
    <row r="9" spans="2:9" s="11" customFormat="1" ht="30.75" customHeight="1">
      <c r="B9" s="9" t="s">
        <v>0</v>
      </c>
      <c r="C9" s="10" t="s">
        <v>26</v>
      </c>
      <c r="D9" s="9" t="s">
        <v>29</v>
      </c>
      <c r="E9" s="10" t="s">
        <v>27</v>
      </c>
      <c r="F9" s="9" t="s">
        <v>28</v>
      </c>
      <c r="G9" s="9" t="s">
        <v>30</v>
      </c>
      <c r="H9" s="9" t="s">
        <v>38</v>
      </c>
      <c r="I9" s="9" t="s">
        <v>5</v>
      </c>
    </row>
    <row r="10" spans="2:9" s="14" customFormat="1">
      <c r="B10" s="12">
        <v>1</v>
      </c>
      <c r="C10" s="13">
        <v>2</v>
      </c>
      <c r="D10" s="12">
        <v>2</v>
      </c>
      <c r="E10" s="13">
        <v>3</v>
      </c>
      <c r="F10" s="12">
        <v>4</v>
      </c>
      <c r="G10" s="12">
        <v>5</v>
      </c>
      <c r="H10" s="12"/>
      <c r="I10" s="12">
        <v>6</v>
      </c>
    </row>
    <row r="11" spans="2:9" ht="15" customHeight="1">
      <c r="B11" s="15">
        <v>1</v>
      </c>
      <c r="C11" s="16" t="s">
        <v>1750</v>
      </c>
      <c r="D11" s="15" t="s">
        <v>105</v>
      </c>
      <c r="E11" s="16" t="s">
        <v>1751</v>
      </c>
      <c r="F11" s="15" t="s">
        <v>105</v>
      </c>
      <c r="G11" s="15" t="s">
        <v>1754</v>
      </c>
      <c r="H11" s="17" t="s">
        <v>43</v>
      </c>
      <c r="I11" s="15"/>
    </row>
    <row r="12" spans="2:9" ht="15" customHeight="1">
      <c r="B12" s="15"/>
      <c r="C12" s="16"/>
      <c r="D12" s="15"/>
      <c r="E12" s="16" t="s">
        <v>1752</v>
      </c>
      <c r="F12" s="15" t="s">
        <v>1753</v>
      </c>
      <c r="G12" s="15" t="s">
        <v>1754</v>
      </c>
      <c r="H12" s="17" t="s">
        <v>43</v>
      </c>
      <c r="I12" s="15"/>
    </row>
    <row r="13" spans="2:9" ht="15" customHeight="1">
      <c r="B13" s="15">
        <v>2</v>
      </c>
      <c r="C13" s="16" t="s">
        <v>1755</v>
      </c>
      <c r="D13" s="15" t="s">
        <v>106</v>
      </c>
      <c r="E13" s="16" t="s">
        <v>1756</v>
      </c>
      <c r="F13" s="15" t="s">
        <v>106</v>
      </c>
      <c r="G13" s="15" t="s">
        <v>1759</v>
      </c>
      <c r="H13" s="17" t="s">
        <v>43</v>
      </c>
      <c r="I13" s="15"/>
    </row>
    <row r="14" spans="2:9" ht="15" customHeight="1">
      <c r="B14" s="15"/>
      <c r="C14" s="16"/>
      <c r="D14" s="15"/>
      <c r="E14" s="16" t="s">
        <v>1757</v>
      </c>
      <c r="F14" s="15" t="s">
        <v>1758</v>
      </c>
      <c r="G14" s="15" t="s">
        <v>1759</v>
      </c>
      <c r="H14" s="17" t="s">
        <v>43</v>
      </c>
      <c r="I14" s="15"/>
    </row>
    <row r="15" spans="2:9" ht="15" customHeight="1">
      <c r="B15" s="15">
        <v>3</v>
      </c>
      <c r="C15" s="16" t="s">
        <v>1760</v>
      </c>
      <c r="D15" s="15" t="s">
        <v>107</v>
      </c>
      <c r="E15" s="16" t="s">
        <v>1761</v>
      </c>
      <c r="F15" s="15" t="s">
        <v>1762</v>
      </c>
      <c r="G15" s="15" t="s">
        <v>1769</v>
      </c>
      <c r="H15" s="17" t="s">
        <v>43</v>
      </c>
      <c r="I15" s="15"/>
    </row>
    <row r="16" spans="2:9" ht="15" customHeight="1">
      <c r="B16" s="15"/>
      <c r="C16" s="16"/>
      <c r="D16" s="15"/>
      <c r="E16" s="16" t="s">
        <v>1763</v>
      </c>
      <c r="F16" s="15" t="s">
        <v>1764</v>
      </c>
      <c r="G16" s="15" t="s">
        <v>1769</v>
      </c>
      <c r="H16" s="17" t="s">
        <v>43</v>
      </c>
      <c r="I16" s="15"/>
    </row>
    <row r="17" spans="2:9" ht="15" customHeight="1">
      <c r="B17" s="15"/>
      <c r="C17" s="16"/>
      <c r="D17" s="15"/>
      <c r="E17" s="16" t="s">
        <v>1765</v>
      </c>
      <c r="F17" s="15" t="s">
        <v>1766</v>
      </c>
      <c r="G17" s="15" t="s">
        <v>1769</v>
      </c>
      <c r="H17" s="17" t="s">
        <v>43</v>
      </c>
      <c r="I17" s="15"/>
    </row>
    <row r="18" spans="2:9" ht="15" customHeight="1">
      <c r="B18" s="15"/>
      <c r="C18" s="16"/>
      <c r="D18" s="15"/>
      <c r="E18" s="16" t="s">
        <v>1767</v>
      </c>
      <c r="F18" s="15" t="s">
        <v>1768</v>
      </c>
      <c r="G18" s="15" t="s">
        <v>1769</v>
      </c>
      <c r="H18" s="17" t="s">
        <v>43</v>
      </c>
      <c r="I18" s="15"/>
    </row>
    <row r="19" spans="2:9" ht="15" customHeight="1">
      <c r="B19" s="15">
        <v>4</v>
      </c>
      <c r="C19" s="16" t="s">
        <v>1770</v>
      </c>
      <c r="D19" s="15" t="s">
        <v>108</v>
      </c>
      <c r="E19" s="16" t="s">
        <v>1771</v>
      </c>
      <c r="F19" s="15" t="s">
        <v>108</v>
      </c>
      <c r="G19" s="15" t="s">
        <v>1774</v>
      </c>
      <c r="H19" s="17" t="s">
        <v>43</v>
      </c>
      <c r="I19" s="15"/>
    </row>
    <row r="20" spans="2:9" ht="15" customHeight="1">
      <c r="B20" s="15"/>
      <c r="C20" s="16"/>
      <c r="D20" s="15"/>
      <c r="E20" s="16" t="s">
        <v>1772</v>
      </c>
      <c r="F20" s="15" t="s">
        <v>1773</v>
      </c>
      <c r="G20" s="15" t="s">
        <v>1774</v>
      </c>
      <c r="H20" s="17" t="s">
        <v>43</v>
      </c>
      <c r="I20" s="15"/>
    </row>
    <row r="21" spans="2:9" ht="15" customHeight="1">
      <c r="B21" s="15">
        <v>5</v>
      </c>
      <c r="C21" s="16" t="s">
        <v>1775</v>
      </c>
      <c r="D21" s="15" t="s">
        <v>109</v>
      </c>
      <c r="E21" s="16" t="s">
        <v>1776</v>
      </c>
      <c r="F21" s="15" t="s">
        <v>109</v>
      </c>
      <c r="G21" s="15" t="s">
        <v>1781</v>
      </c>
      <c r="H21" s="17" t="s">
        <v>43</v>
      </c>
      <c r="I21" s="15"/>
    </row>
    <row r="22" spans="2:9" ht="15" customHeight="1">
      <c r="B22" s="15"/>
      <c r="C22" s="16"/>
      <c r="D22" s="15"/>
      <c r="E22" s="16" t="s">
        <v>1777</v>
      </c>
      <c r="F22" s="15" t="s">
        <v>1778</v>
      </c>
      <c r="G22" s="15" t="s">
        <v>1781</v>
      </c>
      <c r="H22" s="17" t="s">
        <v>43</v>
      </c>
      <c r="I22" s="15"/>
    </row>
    <row r="23" spans="2:9" ht="15" customHeight="1">
      <c r="B23" s="15"/>
      <c r="C23" s="16"/>
      <c r="D23" s="15"/>
      <c r="E23" s="16" t="s">
        <v>1779</v>
      </c>
      <c r="F23" s="15" t="s">
        <v>1780</v>
      </c>
      <c r="G23" s="15" t="s">
        <v>1781</v>
      </c>
      <c r="H23" s="17" t="s">
        <v>43</v>
      </c>
      <c r="I23" s="15"/>
    </row>
    <row r="24" spans="2:9" ht="15" customHeight="1">
      <c r="B24" s="15">
        <v>6</v>
      </c>
      <c r="C24" s="16" t="s">
        <v>1782</v>
      </c>
      <c r="D24" s="15" t="s">
        <v>1783</v>
      </c>
      <c r="E24" s="16" t="s">
        <v>1784</v>
      </c>
      <c r="F24" s="15" t="s">
        <v>1783</v>
      </c>
      <c r="G24" s="15" t="s">
        <v>1785</v>
      </c>
      <c r="H24" s="17" t="s">
        <v>43</v>
      </c>
      <c r="I24" s="15"/>
    </row>
    <row r="25" spans="2:9" ht="15" customHeight="1">
      <c r="B25" s="15"/>
      <c r="C25" s="16"/>
      <c r="D25" s="15"/>
      <c r="E25" s="16"/>
      <c r="F25" s="15"/>
      <c r="G25" s="15"/>
      <c r="H25" s="15"/>
      <c r="I25" s="15"/>
    </row>
  </sheetData>
  <mergeCells count="2">
    <mergeCell ref="B1:I1"/>
    <mergeCell ref="B2:I2"/>
  </mergeCells>
  <pageMargins left="0.59055118110236227" right="0.39370078740157483" top="0.74803149606299213" bottom="0.39370078740157483" header="0.31496062992125984" footer="0.31496062992125984"/>
  <pageSetup paperSize="5" orientation="landscape" horizontalDpi="120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I49"/>
  <sheetViews>
    <sheetView view="pageBreakPreview" topLeftCell="A28" zoomScaleSheetLayoutView="100" workbookViewId="0">
      <selection sqref="A1:XFD1"/>
    </sheetView>
  </sheetViews>
  <sheetFormatPr defaultRowHeight="12.75"/>
  <cols>
    <col min="1" max="1" width="12.7109375" style="7" customWidth="1"/>
    <col min="2" max="2" width="6.140625" style="7" customWidth="1"/>
    <col min="3" max="3" width="17.42578125" style="8" customWidth="1"/>
    <col min="4" max="4" width="25.42578125" style="7" customWidth="1"/>
    <col min="5" max="5" width="18" style="8" customWidth="1"/>
    <col min="6" max="6" width="23.42578125" style="7" customWidth="1"/>
    <col min="7" max="7" width="37.85546875" style="7" customWidth="1"/>
    <col min="8" max="8" width="10" style="7" customWidth="1"/>
    <col min="9" max="9" width="13.7109375" style="7" customWidth="1"/>
    <col min="10" max="16384" width="9.140625" style="7"/>
  </cols>
  <sheetData>
    <row r="1" spans="2:9" ht="15.75">
      <c r="B1" s="55" t="s">
        <v>16</v>
      </c>
      <c r="C1" s="55"/>
      <c r="D1" s="55"/>
      <c r="E1" s="55"/>
      <c r="F1" s="55"/>
      <c r="G1" s="55"/>
      <c r="H1" s="55"/>
      <c r="I1" s="55"/>
    </row>
    <row r="2" spans="2:9" ht="15.75">
      <c r="B2" s="55" t="s">
        <v>17</v>
      </c>
      <c r="C2" s="55"/>
      <c r="D2" s="55"/>
      <c r="E2" s="55"/>
      <c r="F2" s="55"/>
      <c r="G2" s="55"/>
      <c r="H2" s="55"/>
      <c r="I2" s="55"/>
    </row>
    <row r="4" spans="2:9">
      <c r="B4" s="7" t="s">
        <v>18</v>
      </c>
      <c r="D4" s="7" t="s">
        <v>21</v>
      </c>
    </row>
    <row r="5" spans="2:9">
      <c r="B5" s="7" t="s">
        <v>19</v>
      </c>
      <c r="D5" s="7" t="s">
        <v>22</v>
      </c>
    </row>
    <row r="6" spans="2:9">
      <c r="B6" s="7" t="s">
        <v>25</v>
      </c>
      <c r="D6" s="7" t="s">
        <v>110</v>
      </c>
    </row>
    <row r="7" spans="2:9">
      <c r="B7" s="7" t="s">
        <v>20</v>
      </c>
      <c r="D7" s="7" t="s">
        <v>23</v>
      </c>
    </row>
    <row r="9" spans="2:9" s="11" customFormat="1" ht="30.75" customHeight="1">
      <c r="B9" s="9" t="s">
        <v>0</v>
      </c>
      <c r="C9" s="10" t="s">
        <v>26</v>
      </c>
      <c r="D9" s="9" t="s">
        <v>29</v>
      </c>
      <c r="E9" s="10" t="s">
        <v>27</v>
      </c>
      <c r="F9" s="9" t="s">
        <v>28</v>
      </c>
      <c r="G9" s="9" t="s">
        <v>30</v>
      </c>
      <c r="H9" s="9" t="s">
        <v>38</v>
      </c>
      <c r="I9" s="9" t="s">
        <v>5</v>
      </c>
    </row>
    <row r="10" spans="2:9" s="14" customFormat="1">
      <c r="B10" s="12">
        <v>1</v>
      </c>
      <c r="C10" s="13">
        <v>2</v>
      </c>
      <c r="D10" s="12">
        <v>2</v>
      </c>
      <c r="E10" s="13">
        <v>3</v>
      </c>
      <c r="F10" s="12">
        <v>4</v>
      </c>
      <c r="G10" s="12">
        <v>5</v>
      </c>
      <c r="H10" s="12"/>
      <c r="I10" s="12">
        <v>6</v>
      </c>
    </row>
    <row r="11" spans="2:9" ht="15" customHeight="1">
      <c r="B11" s="15">
        <v>1</v>
      </c>
      <c r="C11" s="16" t="s">
        <v>1786</v>
      </c>
      <c r="D11" s="15" t="s">
        <v>111</v>
      </c>
      <c r="E11" s="16" t="s">
        <v>1787</v>
      </c>
      <c r="F11" s="15" t="s">
        <v>111</v>
      </c>
      <c r="G11" s="15" t="s">
        <v>1794</v>
      </c>
      <c r="H11" s="17" t="s">
        <v>43</v>
      </c>
      <c r="I11" s="15"/>
    </row>
    <row r="12" spans="2:9" ht="15" customHeight="1">
      <c r="B12" s="15"/>
      <c r="C12" s="16"/>
      <c r="D12" s="15"/>
      <c r="E12" s="16" t="s">
        <v>1788</v>
      </c>
      <c r="F12" s="15" t="s">
        <v>1789</v>
      </c>
      <c r="G12" s="15" t="s">
        <v>1794</v>
      </c>
      <c r="H12" s="17" t="s">
        <v>43</v>
      </c>
      <c r="I12" s="15"/>
    </row>
    <row r="13" spans="2:9" ht="15" customHeight="1">
      <c r="B13" s="15"/>
      <c r="C13" s="16"/>
      <c r="D13" s="15"/>
      <c r="E13" s="16" t="s">
        <v>1790</v>
      </c>
      <c r="F13" s="15" t="s">
        <v>1791</v>
      </c>
      <c r="G13" s="15" t="s">
        <v>1794</v>
      </c>
      <c r="H13" s="17" t="s">
        <v>43</v>
      </c>
      <c r="I13" s="15"/>
    </row>
    <row r="14" spans="2:9" ht="15" customHeight="1">
      <c r="B14" s="15"/>
      <c r="C14" s="16"/>
      <c r="D14" s="15"/>
      <c r="E14" s="16" t="s">
        <v>1792</v>
      </c>
      <c r="F14" s="15" t="s">
        <v>1793</v>
      </c>
      <c r="G14" s="15" t="s">
        <v>1794</v>
      </c>
      <c r="H14" s="17" t="s">
        <v>43</v>
      </c>
      <c r="I14" s="15"/>
    </row>
    <row r="15" spans="2:9" ht="15" customHeight="1">
      <c r="B15" s="15">
        <v>2</v>
      </c>
      <c r="C15" s="16" t="s">
        <v>1795</v>
      </c>
      <c r="D15" s="15" t="s">
        <v>112</v>
      </c>
      <c r="E15" s="16" t="s">
        <v>1796</v>
      </c>
      <c r="F15" s="15" t="s">
        <v>112</v>
      </c>
      <c r="G15" s="15" t="s">
        <v>1802</v>
      </c>
      <c r="H15" s="17" t="s">
        <v>43</v>
      </c>
      <c r="I15" s="15"/>
    </row>
    <row r="16" spans="2:9" ht="15" customHeight="1">
      <c r="B16" s="15"/>
      <c r="C16" s="16"/>
      <c r="D16" s="15"/>
      <c r="E16" s="16" t="s">
        <v>1797</v>
      </c>
      <c r="F16" s="15" t="s">
        <v>1798</v>
      </c>
      <c r="G16" s="15" t="s">
        <v>1802</v>
      </c>
      <c r="H16" s="17" t="s">
        <v>43</v>
      </c>
      <c r="I16" s="15"/>
    </row>
    <row r="17" spans="2:9" ht="15" customHeight="1">
      <c r="B17" s="15"/>
      <c r="C17" s="16"/>
      <c r="D17" s="15"/>
      <c r="E17" s="16" t="s">
        <v>1799</v>
      </c>
      <c r="F17" s="15" t="s">
        <v>100</v>
      </c>
      <c r="G17" s="15" t="s">
        <v>1802</v>
      </c>
      <c r="H17" s="17" t="s">
        <v>43</v>
      </c>
      <c r="I17" s="15"/>
    </row>
    <row r="18" spans="2:9" ht="15" customHeight="1">
      <c r="B18" s="15"/>
      <c r="C18" s="16"/>
      <c r="D18" s="15"/>
      <c r="E18" s="16" t="s">
        <v>1800</v>
      </c>
      <c r="F18" s="15" t="s">
        <v>1801</v>
      </c>
      <c r="G18" s="15" t="s">
        <v>1802</v>
      </c>
      <c r="H18" s="17" t="s">
        <v>43</v>
      </c>
      <c r="I18" s="15"/>
    </row>
    <row r="19" spans="2:9" ht="15" customHeight="1">
      <c r="B19" s="15">
        <v>3</v>
      </c>
      <c r="C19" s="16" t="s">
        <v>1803</v>
      </c>
      <c r="D19" s="15" t="s">
        <v>113</v>
      </c>
      <c r="E19" s="16" t="s">
        <v>1804</v>
      </c>
      <c r="F19" s="15" t="s">
        <v>113</v>
      </c>
      <c r="G19" s="15" t="s">
        <v>1807</v>
      </c>
      <c r="H19" s="17" t="s">
        <v>43</v>
      </c>
      <c r="I19" s="15"/>
    </row>
    <row r="20" spans="2:9" ht="15" customHeight="1">
      <c r="B20" s="15"/>
      <c r="C20" s="16"/>
      <c r="D20" s="15"/>
      <c r="E20" s="16" t="s">
        <v>1805</v>
      </c>
      <c r="F20" s="15" t="s">
        <v>1806</v>
      </c>
      <c r="G20" s="15" t="s">
        <v>1807</v>
      </c>
      <c r="H20" s="17" t="s">
        <v>43</v>
      </c>
      <c r="I20" s="15"/>
    </row>
    <row r="21" spans="2:9" ht="15" customHeight="1">
      <c r="B21" s="15">
        <v>4</v>
      </c>
      <c r="C21" s="16" t="s">
        <v>1808</v>
      </c>
      <c r="D21" s="15" t="s">
        <v>114</v>
      </c>
      <c r="E21" s="16" t="s">
        <v>1809</v>
      </c>
      <c r="F21" s="15" t="s">
        <v>1810</v>
      </c>
      <c r="G21" s="15" t="s">
        <v>1823</v>
      </c>
      <c r="H21" s="17" t="s">
        <v>43</v>
      </c>
      <c r="I21" s="15"/>
    </row>
    <row r="22" spans="2:9" ht="15" customHeight="1">
      <c r="B22" s="15"/>
      <c r="C22" s="16"/>
      <c r="D22" s="15"/>
      <c r="E22" s="16" t="s">
        <v>1811</v>
      </c>
      <c r="F22" s="15" t="s">
        <v>1812</v>
      </c>
      <c r="G22" s="15" t="s">
        <v>1823</v>
      </c>
      <c r="H22" s="17" t="s">
        <v>43</v>
      </c>
      <c r="I22" s="15"/>
    </row>
    <row r="23" spans="2:9" ht="15" customHeight="1">
      <c r="B23" s="15"/>
      <c r="C23" s="16"/>
      <c r="D23" s="15"/>
      <c r="E23" s="16" t="s">
        <v>1813</v>
      </c>
      <c r="F23" s="15" t="s">
        <v>1814</v>
      </c>
      <c r="G23" s="15" t="s">
        <v>1823</v>
      </c>
      <c r="H23" s="17" t="s">
        <v>43</v>
      </c>
      <c r="I23" s="15"/>
    </row>
    <row r="24" spans="2:9" ht="15" customHeight="1">
      <c r="B24" s="15"/>
      <c r="C24" s="16"/>
      <c r="D24" s="15"/>
      <c r="E24" s="16" t="s">
        <v>1815</v>
      </c>
      <c r="F24" s="15" t="s">
        <v>1816</v>
      </c>
      <c r="G24" s="15" t="s">
        <v>1823</v>
      </c>
      <c r="H24" s="15"/>
      <c r="I24" s="15"/>
    </row>
    <row r="25" spans="2:9" ht="30" customHeight="1">
      <c r="B25" s="15"/>
      <c r="C25" s="16"/>
      <c r="D25" s="15"/>
      <c r="E25" s="26" t="s">
        <v>1817</v>
      </c>
      <c r="F25" s="27" t="s">
        <v>1818</v>
      </c>
      <c r="G25" s="15" t="s">
        <v>1823</v>
      </c>
      <c r="H25" s="15"/>
      <c r="I25" s="15"/>
    </row>
    <row r="26" spans="2:9" ht="15" customHeight="1">
      <c r="B26" s="15"/>
      <c r="C26" s="16"/>
      <c r="D26" s="15"/>
      <c r="E26" s="16" t="s">
        <v>1819</v>
      </c>
      <c r="F26" s="15" t="s">
        <v>1820</v>
      </c>
      <c r="G26" s="15" t="s">
        <v>1823</v>
      </c>
      <c r="H26" s="17" t="s">
        <v>43</v>
      </c>
      <c r="I26" s="15"/>
    </row>
    <row r="27" spans="2:9" ht="15" customHeight="1">
      <c r="B27" s="15"/>
      <c r="C27" s="16"/>
      <c r="D27" s="15"/>
      <c r="E27" s="16" t="s">
        <v>1821</v>
      </c>
      <c r="F27" s="15" t="s">
        <v>1822</v>
      </c>
      <c r="G27" s="15" t="s">
        <v>1823</v>
      </c>
      <c r="H27" s="17" t="s">
        <v>43</v>
      </c>
      <c r="I27" s="15"/>
    </row>
    <row r="28" spans="2:9" ht="15" customHeight="1">
      <c r="B28" s="15">
        <v>5</v>
      </c>
      <c r="C28" s="16" t="s">
        <v>1824</v>
      </c>
      <c r="D28" s="15" t="s">
        <v>119</v>
      </c>
      <c r="E28" s="16" t="s">
        <v>1825</v>
      </c>
      <c r="F28" s="15" t="s">
        <v>119</v>
      </c>
      <c r="G28" s="15" t="s">
        <v>1836</v>
      </c>
      <c r="H28" s="17" t="s">
        <v>43</v>
      </c>
      <c r="I28" s="15"/>
    </row>
    <row r="29" spans="2:9" ht="15" customHeight="1">
      <c r="B29" s="15"/>
      <c r="C29" s="16"/>
      <c r="D29" s="15"/>
      <c r="E29" s="16" t="s">
        <v>1826</v>
      </c>
      <c r="F29" s="15" t="s">
        <v>1827</v>
      </c>
      <c r="G29" s="15" t="s">
        <v>1836</v>
      </c>
      <c r="H29" s="17" t="s">
        <v>43</v>
      </c>
      <c r="I29" s="15"/>
    </row>
    <row r="30" spans="2:9" ht="15" customHeight="1">
      <c r="B30" s="15"/>
      <c r="C30" s="16"/>
      <c r="D30" s="15"/>
      <c r="E30" s="16" t="s">
        <v>1828</v>
      </c>
      <c r="F30" s="15" t="s">
        <v>1829</v>
      </c>
      <c r="G30" s="15" t="s">
        <v>1836</v>
      </c>
      <c r="H30" s="17" t="s">
        <v>43</v>
      </c>
      <c r="I30" s="15"/>
    </row>
    <row r="31" spans="2:9" ht="15" customHeight="1">
      <c r="B31" s="15"/>
      <c r="C31" s="16"/>
      <c r="D31" s="15"/>
      <c r="E31" s="16" t="s">
        <v>1830</v>
      </c>
      <c r="F31" s="15" t="s">
        <v>1831</v>
      </c>
      <c r="G31" s="15" t="s">
        <v>1836</v>
      </c>
      <c r="H31" s="17" t="s">
        <v>43</v>
      </c>
      <c r="I31" s="15"/>
    </row>
    <row r="32" spans="2:9" ht="15" customHeight="1">
      <c r="B32" s="15"/>
      <c r="C32" s="16"/>
      <c r="D32" s="15"/>
      <c r="E32" s="16" t="s">
        <v>1832</v>
      </c>
      <c r="F32" s="15" t="s">
        <v>1833</v>
      </c>
      <c r="G32" s="15" t="s">
        <v>1836</v>
      </c>
      <c r="H32" s="15"/>
      <c r="I32" s="15"/>
    </row>
    <row r="33" spans="2:9" ht="15" customHeight="1">
      <c r="B33" s="15"/>
      <c r="C33" s="16"/>
      <c r="D33" s="15"/>
      <c r="E33" s="16" t="s">
        <v>1834</v>
      </c>
      <c r="F33" s="15" t="s">
        <v>1835</v>
      </c>
      <c r="G33" s="15" t="s">
        <v>1836</v>
      </c>
      <c r="H33" s="15"/>
      <c r="I33" s="15"/>
    </row>
    <row r="34" spans="2:9" ht="15" customHeight="1">
      <c r="B34" s="15">
        <v>6</v>
      </c>
      <c r="C34" s="16" t="s">
        <v>1837</v>
      </c>
      <c r="D34" s="15" t="s">
        <v>120</v>
      </c>
      <c r="E34" s="16" t="s">
        <v>1838</v>
      </c>
      <c r="F34" s="15" t="s">
        <v>120</v>
      </c>
      <c r="G34" s="15" t="s">
        <v>1847</v>
      </c>
      <c r="H34" s="17" t="s">
        <v>43</v>
      </c>
      <c r="I34" s="15"/>
    </row>
    <row r="35" spans="2:9" ht="15" customHeight="1">
      <c r="B35" s="15"/>
      <c r="C35" s="16"/>
      <c r="D35" s="15"/>
      <c r="E35" s="16" t="s">
        <v>1839</v>
      </c>
      <c r="F35" s="15" t="s">
        <v>1840</v>
      </c>
      <c r="G35" s="15" t="s">
        <v>1847</v>
      </c>
      <c r="H35" s="17" t="s">
        <v>43</v>
      </c>
      <c r="I35" s="15"/>
    </row>
    <row r="36" spans="2:9" ht="15" customHeight="1">
      <c r="B36" s="15"/>
      <c r="C36" s="16"/>
      <c r="D36" s="15"/>
      <c r="E36" s="16" t="s">
        <v>1841</v>
      </c>
      <c r="F36" s="15" t="s">
        <v>1842</v>
      </c>
      <c r="G36" s="15" t="s">
        <v>1847</v>
      </c>
      <c r="H36" s="17" t="s">
        <v>43</v>
      </c>
      <c r="I36" s="15"/>
    </row>
    <row r="37" spans="2:9" ht="15" customHeight="1">
      <c r="B37" s="15"/>
      <c r="C37" s="16"/>
      <c r="D37" s="15"/>
      <c r="E37" s="16" t="s">
        <v>1843</v>
      </c>
      <c r="F37" s="15" t="s">
        <v>1844</v>
      </c>
      <c r="G37" s="15" t="s">
        <v>1847</v>
      </c>
      <c r="H37" s="17" t="s">
        <v>43</v>
      </c>
      <c r="I37" s="15"/>
    </row>
    <row r="38" spans="2:9" ht="15" customHeight="1">
      <c r="B38" s="15"/>
      <c r="C38" s="16"/>
      <c r="D38" s="15"/>
      <c r="E38" s="16" t="s">
        <v>1845</v>
      </c>
      <c r="F38" s="15" t="s">
        <v>1846</v>
      </c>
      <c r="G38" s="15" t="s">
        <v>1847</v>
      </c>
      <c r="H38" s="15"/>
      <c r="I38" s="15"/>
    </row>
    <row r="39" spans="2:9" ht="15" customHeight="1">
      <c r="B39" s="15">
        <v>7</v>
      </c>
      <c r="C39" s="16" t="s">
        <v>1848</v>
      </c>
      <c r="D39" s="15" t="s">
        <v>121</v>
      </c>
      <c r="E39" s="16" t="s">
        <v>1849</v>
      </c>
      <c r="F39" s="15" t="s">
        <v>121</v>
      </c>
      <c r="G39" s="15" t="s">
        <v>1854</v>
      </c>
      <c r="H39" s="17" t="s">
        <v>43</v>
      </c>
      <c r="I39" s="15"/>
    </row>
    <row r="40" spans="2:9" ht="15" customHeight="1">
      <c r="B40" s="15"/>
      <c r="C40" s="16"/>
      <c r="D40" s="15"/>
      <c r="E40" s="16" t="s">
        <v>1850</v>
      </c>
      <c r="F40" s="15" t="s">
        <v>1851</v>
      </c>
      <c r="G40" s="15" t="s">
        <v>1854</v>
      </c>
      <c r="H40" s="15"/>
      <c r="I40" s="15"/>
    </row>
    <row r="41" spans="2:9" ht="15" customHeight="1">
      <c r="B41" s="15"/>
      <c r="C41" s="16"/>
      <c r="D41" s="15"/>
      <c r="E41" s="16" t="s">
        <v>1852</v>
      </c>
      <c r="F41" s="15" t="s">
        <v>1853</v>
      </c>
      <c r="G41" s="15" t="s">
        <v>1854</v>
      </c>
      <c r="H41" s="15"/>
      <c r="I41" s="15"/>
    </row>
    <row r="42" spans="2:9" s="28" customFormat="1" ht="30" customHeight="1">
      <c r="B42" s="25">
        <v>8</v>
      </c>
      <c r="C42" s="26" t="s">
        <v>1855</v>
      </c>
      <c r="D42" s="25" t="s">
        <v>1856</v>
      </c>
      <c r="E42" s="26" t="s">
        <v>1857</v>
      </c>
      <c r="F42" s="25" t="s">
        <v>1856</v>
      </c>
      <c r="G42" s="27" t="s">
        <v>1870</v>
      </c>
      <c r="H42" s="17" t="s">
        <v>43</v>
      </c>
      <c r="I42" s="25"/>
    </row>
    <row r="43" spans="2:9" s="28" customFormat="1" ht="30" customHeight="1">
      <c r="B43" s="25"/>
      <c r="C43" s="26"/>
      <c r="D43" s="25"/>
      <c r="E43" s="26" t="s">
        <v>1858</v>
      </c>
      <c r="F43" s="25" t="s">
        <v>1859</v>
      </c>
      <c r="G43" s="27" t="s">
        <v>1870</v>
      </c>
      <c r="H43" s="17" t="s">
        <v>43</v>
      </c>
      <c r="I43" s="25"/>
    </row>
    <row r="44" spans="2:9" s="28" customFormat="1" ht="30" customHeight="1">
      <c r="B44" s="25"/>
      <c r="C44" s="26"/>
      <c r="D44" s="25"/>
      <c r="E44" s="26" t="s">
        <v>1860</v>
      </c>
      <c r="F44" s="25" t="s">
        <v>1861</v>
      </c>
      <c r="G44" s="27" t="s">
        <v>1870</v>
      </c>
      <c r="H44" s="25"/>
      <c r="I44" s="25"/>
    </row>
    <row r="45" spans="2:9" s="28" customFormat="1" ht="30" customHeight="1">
      <c r="B45" s="25"/>
      <c r="C45" s="26"/>
      <c r="D45" s="25"/>
      <c r="E45" s="26" t="s">
        <v>1862</v>
      </c>
      <c r="F45" s="25" t="s">
        <v>1863</v>
      </c>
      <c r="G45" s="27" t="s">
        <v>1870</v>
      </c>
      <c r="H45" s="25"/>
      <c r="I45" s="25"/>
    </row>
    <row r="46" spans="2:9" s="28" customFormat="1" ht="30" customHeight="1">
      <c r="B46" s="25"/>
      <c r="C46" s="26"/>
      <c r="D46" s="25"/>
      <c r="E46" s="26" t="s">
        <v>1864</v>
      </c>
      <c r="F46" s="25" t="s">
        <v>1865</v>
      </c>
      <c r="G46" s="27" t="s">
        <v>1870</v>
      </c>
      <c r="H46" s="25"/>
      <c r="I46" s="25"/>
    </row>
    <row r="47" spans="2:9" s="28" customFormat="1" ht="30" customHeight="1">
      <c r="B47" s="25"/>
      <c r="C47" s="26"/>
      <c r="D47" s="25"/>
      <c r="E47" s="26" t="s">
        <v>1866</v>
      </c>
      <c r="F47" s="25" t="s">
        <v>1867</v>
      </c>
      <c r="G47" s="27" t="s">
        <v>1870</v>
      </c>
      <c r="H47" s="17" t="s">
        <v>43</v>
      </c>
      <c r="I47" s="25"/>
    </row>
    <row r="48" spans="2:9" s="28" customFormat="1" ht="30" customHeight="1">
      <c r="B48" s="25"/>
      <c r="C48" s="26"/>
      <c r="D48" s="25"/>
      <c r="E48" s="26" t="s">
        <v>1868</v>
      </c>
      <c r="F48" s="25" t="s">
        <v>1869</v>
      </c>
      <c r="G48" s="27" t="s">
        <v>1870</v>
      </c>
      <c r="H48" s="17" t="s">
        <v>43</v>
      </c>
      <c r="I48" s="25"/>
    </row>
    <row r="49" spans="2:9" ht="15" customHeight="1">
      <c r="B49" s="15"/>
      <c r="C49" s="16"/>
      <c r="D49" s="15"/>
      <c r="E49" s="16"/>
      <c r="F49" s="15"/>
      <c r="G49" s="15"/>
      <c r="H49" s="15"/>
      <c r="I49" s="15"/>
    </row>
  </sheetData>
  <mergeCells count="2">
    <mergeCell ref="B1:I1"/>
    <mergeCell ref="B2:I2"/>
  </mergeCells>
  <pageMargins left="0.59055118110236227" right="0.39370078740157483" top="0.74803149606299213" bottom="0.39370078740157483" header="0.31496062992125984" footer="0.31496062992125984"/>
  <pageSetup paperSize="5" orientation="landscape" horizontalDpi="120" verticalDpi="72" r:id="rId1"/>
  <rowBreaks count="1" manualBreakCount="1">
    <brk id="3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B1:I25"/>
  <sheetViews>
    <sheetView workbookViewId="0">
      <selection sqref="A1:XFD1"/>
    </sheetView>
  </sheetViews>
  <sheetFormatPr defaultRowHeight="12.75"/>
  <cols>
    <col min="1" max="1" width="14.28515625" style="7" customWidth="1"/>
    <col min="2" max="2" width="6.140625" style="7" customWidth="1"/>
    <col min="3" max="3" width="17.42578125" style="8" customWidth="1"/>
    <col min="4" max="4" width="25.42578125" style="7" customWidth="1"/>
    <col min="5" max="5" width="18" style="8" customWidth="1"/>
    <col min="6" max="6" width="21.5703125" style="7" customWidth="1"/>
    <col min="7" max="7" width="37.85546875" style="7" customWidth="1"/>
    <col min="8" max="8" width="10" style="7" customWidth="1"/>
    <col min="9" max="9" width="13.7109375" style="7" customWidth="1"/>
    <col min="10" max="16384" width="9.140625" style="7"/>
  </cols>
  <sheetData>
    <row r="1" spans="2:9" ht="15.75">
      <c r="B1" s="55" t="s">
        <v>16</v>
      </c>
      <c r="C1" s="55"/>
      <c r="D1" s="55"/>
      <c r="E1" s="55"/>
      <c r="F1" s="55"/>
      <c r="G1" s="55"/>
      <c r="H1" s="55"/>
      <c r="I1" s="55"/>
    </row>
    <row r="2" spans="2:9" ht="15.75">
      <c r="B2" s="55" t="s">
        <v>17</v>
      </c>
      <c r="C2" s="55"/>
      <c r="D2" s="55"/>
      <c r="E2" s="55"/>
      <c r="F2" s="55"/>
      <c r="G2" s="55"/>
      <c r="H2" s="55"/>
      <c r="I2" s="55"/>
    </row>
    <row r="4" spans="2:9">
      <c r="B4" s="7" t="s">
        <v>18</v>
      </c>
      <c r="D4" s="7" t="s">
        <v>21</v>
      </c>
    </row>
    <row r="5" spans="2:9">
      <c r="B5" s="7" t="s">
        <v>19</v>
      </c>
      <c r="D5" s="7" t="s">
        <v>22</v>
      </c>
    </row>
    <row r="6" spans="2:9">
      <c r="B6" s="7" t="s">
        <v>25</v>
      </c>
      <c r="D6" s="7" t="s">
        <v>115</v>
      </c>
    </row>
    <row r="7" spans="2:9">
      <c r="B7" s="7" t="s">
        <v>20</v>
      </c>
      <c r="D7" s="7" t="s">
        <v>23</v>
      </c>
    </row>
    <row r="9" spans="2:9" s="11" customFormat="1" ht="30.75" customHeight="1">
      <c r="B9" s="9" t="s">
        <v>0</v>
      </c>
      <c r="C9" s="10" t="s">
        <v>26</v>
      </c>
      <c r="D9" s="9" t="s">
        <v>29</v>
      </c>
      <c r="E9" s="10" t="s">
        <v>27</v>
      </c>
      <c r="F9" s="9" t="s">
        <v>28</v>
      </c>
      <c r="G9" s="9" t="s">
        <v>30</v>
      </c>
      <c r="H9" s="9" t="s">
        <v>38</v>
      </c>
      <c r="I9" s="9" t="s">
        <v>5</v>
      </c>
    </row>
    <row r="10" spans="2:9" s="14" customFormat="1">
      <c r="B10" s="12">
        <v>1</v>
      </c>
      <c r="C10" s="13">
        <v>2</v>
      </c>
      <c r="D10" s="12">
        <v>2</v>
      </c>
      <c r="E10" s="13">
        <v>3</v>
      </c>
      <c r="F10" s="12">
        <v>4</v>
      </c>
      <c r="G10" s="12">
        <v>5</v>
      </c>
      <c r="H10" s="12">
        <v>6</v>
      </c>
      <c r="I10" s="12">
        <v>7</v>
      </c>
    </row>
    <row r="11" spans="2:9" ht="15" customHeight="1">
      <c r="B11" s="15">
        <v>1</v>
      </c>
      <c r="C11" s="16" t="s">
        <v>1871</v>
      </c>
      <c r="D11" s="15" t="s">
        <v>116</v>
      </c>
      <c r="E11" s="16" t="s">
        <v>1872</v>
      </c>
      <c r="F11" s="15" t="s">
        <v>116</v>
      </c>
      <c r="G11" s="15" t="s">
        <v>1881</v>
      </c>
      <c r="H11" s="17" t="s">
        <v>43</v>
      </c>
      <c r="I11" s="15"/>
    </row>
    <row r="12" spans="2:9" ht="15" customHeight="1">
      <c r="B12" s="15"/>
      <c r="C12" s="16"/>
      <c r="D12" s="15"/>
      <c r="E12" s="16" t="s">
        <v>1873</v>
      </c>
      <c r="F12" s="15" t="s">
        <v>1874</v>
      </c>
      <c r="G12" s="15" t="s">
        <v>1881</v>
      </c>
      <c r="H12" s="17" t="s">
        <v>43</v>
      </c>
      <c r="I12" s="15"/>
    </row>
    <row r="13" spans="2:9" ht="15" customHeight="1">
      <c r="B13" s="15"/>
      <c r="C13" s="16"/>
      <c r="D13" s="15"/>
      <c r="E13" s="16" t="s">
        <v>1875</v>
      </c>
      <c r="F13" s="15" t="s">
        <v>1876</v>
      </c>
      <c r="G13" s="15" t="s">
        <v>1881</v>
      </c>
      <c r="H13" s="15"/>
      <c r="I13" s="15"/>
    </row>
    <row r="14" spans="2:9" ht="15" customHeight="1">
      <c r="B14" s="15"/>
      <c r="C14" s="16"/>
      <c r="D14" s="15"/>
      <c r="E14" s="16" t="s">
        <v>1877</v>
      </c>
      <c r="F14" s="15" t="s">
        <v>1878</v>
      </c>
      <c r="G14" s="15" t="s">
        <v>1881</v>
      </c>
      <c r="H14" s="15"/>
      <c r="I14" s="15"/>
    </row>
    <row r="15" spans="2:9" ht="15" customHeight="1">
      <c r="B15" s="15"/>
      <c r="C15" s="16"/>
      <c r="D15" s="15"/>
      <c r="E15" s="16" t="s">
        <v>1879</v>
      </c>
      <c r="F15" s="15" t="s">
        <v>1880</v>
      </c>
      <c r="G15" s="15" t="s">
        <v>1881</v>
      </c>
      <c r="H15" s="15"/>
      <c r="I15" s="15"/>
    </row>
    <row r="16" spans="2:9" ht="15" customHeight="1">
      <c r="B16" s="15">
        <v>2</v>
      </c>
      <c r="C16" s="16" t="s">
        <v>1882</v>
      </c>
      <c r="D16" s="15" t="s">
        <v>117</v>
      </c>
      <c r="E16" s="16" t="s">
        <v>1883</v>
      </c>
      <c r="F16" s="15" t="s">
        <v>117</v>
      </c>
      <c r="G16" s="15" t="s">
        <v>1897</v>
      </c>
      <c r="H16" s="17" t="s">
        <v>43</v>
      </c>
      <c r="I16" s="15"/>
    </row>
    <row r="17" spans="2:9" ht="15" customHeight="1">
      <c r="B17" s="15"/>
      <c r="C17" s="16"/>
      <c r="D17" s="15"/>
      <c r="E17" s="16" t="s">
        <v>1884</v>
      </c>
      <c r="F17" s="15" t="s">
        <v>1885</v>
      </c>
      <c r="G17" s="15" t="s">
        <v>1897</v>
      </c>
      <c r="H17" s="17" t="s">
        <v>43</v>
      </c>
      <c r="I17" s="15"/>
    </row>
    <row r="18" spans="2:9" ht="15" customHeight="1">
      <c r="B18" s="15"/>
      <c r="C18" s="16"/>
      <c r="D18" s="15"/>
      <c r="E18" s="16" t="s">
        <v>1886</v>
      </c>
      <c r="F18" s="15" t="s">
        <v>1743</v>
      </c>
      <c r="G18" s="15" t="s">
        <v>1897</v>
      </c>
      <c r="H18" s="17" t="s">
        <v>43</v>
      </c>
      <c r="I18" s="15"/>
    </row>
    <row r="19" spans="2:9" ht="15" customHeight="1">
      <c r="B19" s="15"/>
      <c r="C19" s="16"/>
      <c r="D19" s="15"/>
      <c r="E19" s="16" t="s">
        <v>1887</v>
      </c>
      <c r="F19" s="15" t="s">
        <v>1888</v>
      </c>
      <c r="G19" s="15" t="s">
        <v>1897</v>
      </c>
      <c r="H19" s="17" t="s">
        <v>43</v>
      </c>
      <c r="I19" s="15"/>
    </row>
    <row r="20" spans="2:9" ht="15" customHeight="1">
      <c r="B20" s="15"/>
      <c r="C20" s="16"/>
      <c r="D20" s="15"/>
      <c r="E20" s="16" t="s">
        <v>1889</v>
      </c>
      <c r="F20" s="15" t="s">
        <v>1890</v>
      </c>
      <c r="G20" s="15" t="s">
        <v>1897</v>
      </c>
      <c r="H20" s="17" t="s">
        <v>43</v>
      </c>
      <c r="I20" s="15"/>
    </row>
    <row r="21" spans="2:9" ht="15" customHeight="1">
      <c r="B21" s="15"/>
      <c r="C21" s="16"/>
      <c r="D21" s="15"/>
      <c r="E21" s="16" t="s">
        <v>1891</v>
      </c>
      <c r="F21" s="15" t="s">
        <v>1892</v>
      </c>
      <c r="G21" s="15" t="s">
        <v>1897</v>
      </c>
      <c r="H21" s="15"/>
      <c r="I21" s="15"/>
    </row>
    <row r="22" spans="2:9" ht="15" customHeight="1">
      <c r="B22" s="15"/>
      <c r="C22" s="16"/>
      <c r="D22" s="15"/>
      <c r="E22" s="16" t="s">
        <v>1893</v>
      </c>
      <c r="F22" s="15" t="s">
        <v>1894</v>
      </c>
      <c r="G22" s="15" t="s">
        <v>1897</v>
      </c>
      <c r="H22" s="15"/>
      <c r="I22" s="15"/>
    </row>
    <row r="23" spans="2:9" ht="15" customHeight="1">
      <c r="B23" s="15"/>
      <c r="C23" s="16"/>
      <c r="D23" s="15"/>
      <c r="E23" s="16" t="s">
        <v>1895</v>
      </c>
      <c r="F23" s="15" t="s">
        <v>1896</v>
      </c>
      <c r="G23" s="15" t="s">
        <v>1897</v>
      </c>
      <c r="H23" s="15"/>
      <c r="I23" s="15"/>
    </row>
    <row r="24" spans="2:9" ht="15" customHeight="1">
      <c r="B24" s="15">
        <v>3</v>
      </c>
      <c r="C24" s="16" t="s">
        <v>1898</v>
      </c>
      <c r="D24" s="15" t="s">
        <v>118</v>
      </c>
      <c r="E24" s="16" t="s">
        <v>1899</v>
      </c>
      <c r="F24" s="15" t="s">
        <v>118</v>
      </c>
      <c r="G24" s="15" t="s">
        <v>1900</v>
      </c>
      <c r="H24" s="17" t="s">
        <v>43</v>
      </c>
      <c r="I24" s="15"/>
    </row>
    <row r="25" spans="2:9" ht="15" customHeight="1">
      <c r="B25" s="15"/>
      <c r="C25" s="16"/>
      <c r="D25" s="15"/>
      <c r="E25" s="16"/>
      <c r="F25" s="15"/>
      <c r="G25" s="15"/>
      <c r="H25" s="15"/>
      <c r="I25" s="15"/>
    </row>
  </sheetData>
  <mergeCells count="2">
    <mergeCell ref="B1:I1"/>
    <mergeCell ref="B2:I2"/>
  </mergeCells>
  <pageMargins left="0.59055118110236227" right="0.39370078740157483" top="0.74803149606299213" bottom="0.39370078740157483" header="0.31496062992125984" footer="0.31496062992125984"/>
  <pageSetup paperSize="5" orientation="landscape" horizontalDpi="120" verticalDpi="72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I24"/>
  <sheetViews>
    <sheetView workbookViewId="0">
      <selection sqref="A1:XFD1"/>
    </sheetView>
  </sheetViews>
  <sheetFormatPr defaultRowHeight="12.75"/>
  <cols>
    <col min="1" max="1" width="14.140625" style="7" customWidth="1"/>
    <col min="2" max="2" width="6.140625" style="7" customWidth="1"/>
    <col min="3" max="3" width="17.42578125" style="8" customWidth="1"/>
    <col min="4" max="4" width="25.42578125" style="7" customWidth="1"/>
    <col min="5" max="5" width="18" style="8" customWidth="1"/>
    <col min="6" max="6" width="21.5703125" style="7" customWidth="1"/>
    <col min="7" max="7" width="37.85546875" style="7" customWidth="1"/>
    <col min="8" max="8" width="10" style="7" customWidth="1"/>
    <col min="9" max="9" width="13.7109375" style="7" customWidth="1"/>
    <col min="10" max="16384" width="9.140625" style="7"/>
  </cols>
  <sheetData>
    <row r="1" spans="2:9" ht="15.75">
      <c r="B1" s="55" t="s">
        <v>16</v>
      </c>
      <c r="C1" s="55"/>
      <c r="D1" s="55"/>
      <c r="E1" s="55"/>
      <c r="F1" s="55"/>
      <c r="G1" s="55"/>
      <c r="H1" s="55"/>
      <c r="I1" s="55"/>
    </row>
    <row r="2" spans="2:9" ht="15.75">
      <c r="B2" s="55" t="s">
        <v>17</v>
      </c>
      <c r="C2" s="55"/>
      <c r="D2" s="55"/>
      <c r="E2" s="55"/>
      <c r="F2" s="55"/>
      <c r="G2" s="55"/>
      <c r="H2" s="55"/>
      <c r="I2" s="55"/>
    </row>
    <row r="4" spans="2:9">
      <c r="B4" s="7" t="s">
        <v>18</v>
      </c>
      <c r="D4" s="7" t="s">
        <v>21</v>
      </c>
    </row>
    <row r="5" spans="2:9">
      <c r="B5" s="7" t="s">
        <v>19</v>
      </c>
      <c r="D5" s="7" t="s">
        <v>22</v>
      </c>
    </row>
    <row r="6" spans="2:9">
      <c r="B6" s="7" t="s">
        <v>25</v>
      </c>
      <c r="D6" s="7" t="s">
        <v>122</v>
      </c>
    </row>
    <row r="7" spans="2:9">
      <c r="B7" s="7" t="s">
        <v>20</v>
      </c>
      <c r="D7" s="7" t="s">
        <v>23</v>
      </c>
    </row>
    <row r="9" spans="2:9" s="11" customFormat="1" ht="30.75" customHeight="1">
      <c r="B9" s="9" t="s">
        <v>0</v>
      </c>
      <c r="C9" s="10" t="s">
        <v>26</v>
      </c>
      <c r="D9" s="9" t="s">
        <v>29</v>
      </c>
      <c r="E9" s="10" t="s">
        <v>27</v>
      </c>
      <c r="F9" s="9" t="s">
        <v>28</v>
      </c>
      <c r="G9" s="9" t="s">
        <v>30</v>
      </c>
      <c r="H9" s="9" t="s">
        <v>38</v>
      </c>
      <c r="I9" s="9" t="s">
        <v>5</v>
      </c>
    </row>
    <row r="10" spans="2:9" s="14" customFormat="1">
      <c r="B10" s="12">
        <v>1</v>
      </c>
      <c r="C10" s="13">
        <v>2</v>
      </c>
      <c r="D10" s="12">
        <v>2</v>
      </c>
      <c r="E10" s="13">
        <v>3</v>
      </c>
      <c r="F10" s="12">
        <v>4</v>
      </c>
      <c r="G10" s="12">
        <v>5</v>
      </c>
      <c r="H10" s="12">
        <v>6</v>
      </c>
      <c r="I10" s="12">
        <v>7</v>
      </c>
    </row>
    <row r="11" spans="2:9" ht="15" customHeight="1">
      <c r="B11" s="15">
        <v>1</v>
      </c>
      <c r="C11" s="16" t="s">
        <v>1901</v>
      </c>
      <c r="D11" s="15" t="s">
        <v>123</v>
      </c>
      <c r="E11" s="16" t="s">
        <v>1902</v>
      </c>
      <c r="F11" s="15" t="s">
        <v>123</v>
      </c>
      <c r="G11" s="15" t="s">
        <v>1909</v>
      </c>
      <c r="H11" s="17" t="s">
        <v>43</v>
      </c>
      <c r="I11" s="15"/>
    </row>
    <row r="12" spans="2:9" ht="15" customHeight="1">
      <c r="B12" s="15"/>
      <c r="C12" s="16"/>
      <c r="D12" s="15"/>
      <c r="E12" s="16" t="s">
        <v>1903</v>
      </c>
      <c r="F12" s="15" t="s">
        <v>1904</v>
      </c>
      <c r="G12" s="15" t="s">
        <v>1909</v>
      </c>
      <c r="H12" s="17" t="s">
        <v>43</v>
      </c>
      <c r="I12" s="15"/>
    </row>
    <row r="13" spans="2:9" ht="15" customHeight="1">
      <c r="B13" s="15"/>
      <c r="C13" s="16"/>
      <c r="D13" s="15"/>
      <c r="E13" s="16" t="s">
        <v>1905</v>
      </c>
      <c r="F13" s="15" t="s">
        <v>1906</v>
      </c>
      <c r="G13" s="15" t="s">
        <v>1909</v>
      </c>
      <c r="H13" s="15"/>
      <c r="I13" s="15"/>
    </row>
    <row r="14" spans="2:9" ht="15" customHeight="1">
      <c r="B14" s="15"/>
      <c r="C14" s="16"/>
      <c r="D14" s="15"/>
      <c r="E14" s="16" t="s">
        <v>1907</v>
      </c>
      <c r="F14" s="15" t="s">
        <v>1908</v>
      </c>
      <c r="G14" s="15" t="s">
        <v>1909</v>
      </c>
      <c r="H14" s="15"/>
      <c r="I14" s="15"/>
    </row>
    <row r="15" spans="2:9" ht="15" customHeight="1">
      <c r="B15" s="15">
        <v>2</v>
      </c>
      <c r="C15" s="16" t="s">
        <v>1910</v>
      </c>
      <c r="D15" s="15" t="s">
        <v>124</v>
      </c>
      <c r="E15" s="16" t="s">
        <v>1911</v>
      </c>
      <c r="F15" s="15" t="s">
        <v>124</v>
      </c>
      <c r="G15" s="15" t="s">
        <v>1918</v>
      </c>
      <c r="H15" s="17" t="s">
        <v>43</v>
      </c>
      <c r="I15" s="15"/>
    </row>
    <row r="16" spans="2:9" ht="15" customHeight="1">
      <c r="B16" s="15"/>
      <c r="C16" s="16"/>
      <c r="D16" s="15"/>
      <c r="E16" s="16" t="s">
        <v>1912</v>
      </c>
      <c r="F16" s="15" t="s">
        <v>1913</v>
      </c>
      <c r="G16" s="15" t="s">
        <v>1918</v>
      </c>
      <c r="H16" s="17" t="s">
        <v>43</v>
      </c>
      <c r="I16" s="15"/>
    </row>
    <row r="17" spans="2:9" ht="15" customHeight="1">
      <c r="B17" s="15"/>
      <c r="C17" s="16"/>
      <c r="D17" s="15"/>
      <c r="E17" s="16" t="s">
        <v>1914</v>
      </c>
      <c r="F17" s="15" t="s">
        <v>1915</v>
      </c>
      <c r="G17" s="15" t="s">
        <v>1918</v>
      </c>
      <c r="H17" s="15"/>
      <c r="I17" s="15"/>
    </row>
    <row r="18" spans="2:9" ht="15" customHeight="1">
      <c r="B18" s="15"/>
      <c r="C18" s="16"/>
      <c r="D18" s="15"/>
      <c r="E18" s="16" t="s">
        <v>1916</v>
      </c>
      <c r="F18" s="15" t="s">
        <v>1917</v>
      </c>
      <c r="G18" s="15" t="s">
        <v>1918</v>
      </c>
      <c r="H18" s="15"/>
      <c r="I18" s="15"/>
    </row>
    <row r="19" spans="2:9" ht="15" customHeight="1">
      <c r="B19" s="15">
        <v>3</v>
      </c>
      <c r="C19" s="16" t="s">
        <v>1919</v>
      </c>
      <c r="D19" s="15" t="s">
        <v>125</v>
      </c>
      <c r="E19" s="16" t="s">
        <v>1920</v>
      </c>
      <c r="F19" s="15" t="s">
        <v>1921</v>
      </c>
      <c r="G19" s="15" t="s">
        <v>1930</v>
      </c>
      <c r="H19" s="17" t="s">
        <v>43</v>
      </c>
      <c r="I19" s="15"/>
    </row>
    <row r="20" spans="2:9" ht="15" customHeight="1">
      <c r="B20" s="15"/>
      <c r="C20" s="16"/>
      <c r="D20" s="15"/>
      <c r="E20" s="16" t="s">
        <v>1922</v>
      </c>
      <c r="F20" s="15" t="s">
        <v>1923</v>
      </c>
      <c r="G20" s="15" t="s">
        <v>1930</v>
      </c>
      <c r="H20" s="17" t="s">
        <v>43</v>
      </c>
      <c r="I20" s="15"/>
    </row>
    <row r="21" spans="2:9" ht="15" customHeight="1">
      <c r="B21" s="15"/>
      <c r="C21" s="16"/>
      <c r="D21" s="15"/>
      <c r="E21" s="16" t="s">
        <v>1924</v>
      </c>
      <c r="F21" s="15" t="s">
        <v>1925</v>
      </c>
      <c r="G21" s="15" t="s">
        <v>1930</v>
      </c>
      <c r="H21" s="17" t="s">
        <v>43</v>
      </c>
      <c r="I21" s="15"/>
    </row>
    <row r="22" spans="2:9" ht="15" customHeight="1">
      <c r="B22" s="15"/>
      <c r="C22" s="16"/>
      <c r="D22" s="15"/>
      <c r="E22" s="16" t="s">
        <v>1926</v>
      </c>
      <c r="F22" s="15" t="s">
        <v>1927</v>
      </c>
      <c r="G22" s="15" t="s">
        <v>1930</v>
      </c>
      <c r="H22" s="17" t="s">
        <v>43</v>
      </c>
      <c r="I22" s="15"/>
    </row>
    <row r="23" spans="2:9" ht="15" customHeight="1">
      <c r="B23" s="15"/>
      <c r="C23" s="16"/>
      <c r="D23" s="15"/>
      <c r="E23" s="16" t="s">
        <v>1928</v>
      </c>
      <c r="F23" s="15" t="s">
        <v>1929</v>
      </c>
      <c r="G23" s="15" t="s">
        <v>1930</v>
      </c>
      <c r="H23" s="17" t="s">
        <v>43</v>
      </c>
      <c r="I23" s="15"/>
    </row>
    <row r="24" spans="2:9" ht="15" customHeight="1">
      <c r="B24" s="15"/>
      <c r="C24" s="16"/>
      <c r="D24" s="15"/>
      <c r="E24" s="16"/>
      <c r="F24" s="15"/>
      <c r="G24" s="15"/>
      <c r="H24" s="15"/>
      <c r="I24" s="15"/>
    </row>
  </sheetData>
  <mergeCells count="2">
    <mergeCell ref="B1:I1"/>
    <mergeCell ref="B2:I2"/>
  </mergeCells>
  <pageMargins left="0.59055118110236227" right="0.39370078740157483" top="0.74803149606299213" bottom="0.39370078740157483" header="0.31496062992125984" footer="0.31496062992125984"/>
  <pageSetup paperSize="5" orientation="landscape" horizontalDpi="120" verticalDpi="72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K17"/>
  <sheetViews>
    <sheetView workbookViewId="0">
      <selection activeCell="K12" sqref="K12"/>
    </sheetView>
  </sheetViews>
  <sheetFormatPr defaultRowHeight="12.75"/>
  <cols>
    <col min="1" max="1" width="14.42578125" style="7" customWidth="1"/>
    <col min="2" max="2" width="6.140625" style="7" customWidth="1"/>
    <col min="3" max="3" width="17.42578125" style="8" customWidth="1"/>
    <col min="4" max="4" width="25.42578125" style="7" customWidth="1"/>
    <col min="5" max="5" width="18" style="8" customWidth="1"/>
    <col min="6" max="6" width="21.5703125" style="7" customWidth="1"/>
    <col min="7" max="7" width="37.85546875" style="7" customWidth="1"/>
    <col min="8" max="8" width="10" style="7" customWidth="1"/>
    <col min="9" max="9" width="13.7109375" style="7" customWidth="1"/>
    <col min="10" max="16384" width="9.140625" style="7"/>
  </cols>
  <sheetData>
    <row r="1" spans="2:11" ht="15.75">
      <c r="B1" s="55" t="s">
        <v>16</v>
      </c>
      <c r="C1" s="55"/>
      <c r="D1" s="55"/>
      <c r="E1" s="55"/>
      <c r="F1" s="55"/>
      <c r="G1" s="55"/>
      <c r="H1" s="55"/>
      <c r="I1" s="55"/>
    </row>
    <row r="2" spans="2:11" ht="15.75">
      <c r="B2" s="55" t="s">
        <v>17</v>
      </c>
      <c r="C2" s="55"/>
      <c r="D2" s="55"/>
      <c r="E2" s="55"/>
      <c r="F2" s="55"/>
      <c r="G2" s="55"/>
      <c r="H2" s="55"/>
      <c r="I2" s="55"/>
    </row>
    <row r="4" spans="2:11">
      <c r="B4" s="7" t="s">
        <v>18</v>
      </c>
      <c r="D4" s="7" t="s">
        <v>21</v>
      </c>
    </row>
    <row r="5" spans="2:11">
      <c r="B5" s="7" t="s">
        <v>19</v>
      </c>
      <c r="D5" s="7" t="s">
        <v>22</v>
      </c>
    </row>
    <row r="6" spans="2:11">
      <c r="B6" s="7" t="s">
        <v>25</v>
      </c>
      <c r="D6" s="7" t="s">
        <v>126</v>
      </c>
    </row>
    <row r="7" spans="2:11">
      <c r="B7" s="7" t="s">
        <v>20</v>
      </c>
      <c r="D7" s="7" t="s">
        <v>23</v>
      </c>
    </row>
    <row r="9" spans="2:11" s="11" customFormat="1" ht="30.75" customHeight="1">
      <c r="B9" s="9" t="s">
        <v>0</v>
      </c>
      <c r="C9" s="10" t="s">
        <v>26</v>
      </c>
      <c r="D9" s="9" t="s">
        <v>29</v>
      </c>
      <c r="E9" s="10" t="s">
        <v>27</v>
      </c>
      <c r="F9" s="9" t="s">
        <v>28</v>
      </c>
      <c r="G9" s="9" t="s">
        <v>30</v>
      </c>
      <c r="H9" s="9" t="s">
        <v>38</v>
      </c>
      <c r="I9" s="9" t="s">
        <v>5</v>
      </c>
    </row>
    <row r="10" spans="2:11" s="14" customFormat="1">
      <c r="B10" s="12">
        <v>1</v>
      </c>
      <c r="C10" s="13">
        <v>2</v>
      </c>
      <c r="D10" s="12">
        <v>2</v>
      </c>
      <c r="E10" s="13">
        <v>3</v>
      </c>
      <c r="F10" s="12">
        <v>4</v>
      </c>
      <c r="G10" s="12">
        <v>5</v>
      </c>
      <c r="H10" s="12">
        <v>6</v>
      </c>
      <c r="I10" s="12">
        <v>7</v>
      </c>
    </row>
    <row r="11" spans="2:11" ht="15" customHeight="1">
      <c r="B11" s="15">
        <v>1</v>
      </c>
      <c r="C11" s="16" t="s">
        <v>1931</v>
      </c>
      <c r="D11" s="15" t="s">
        <v>1933</v>
      </c>
      <c r="E11" s="16" t="s">
        <v>1932</v>
      </c>
      <c r="F11" s="15" t="s">
        <v>1933</v>
      </c>
      <c r="G11" s="15" t="s">
        <v>1935</v>
      </c>
      <c r="H11" s="17" t="s">
        <v>43</v>
      </c>
      <c r="I11" s="15"/>
    </row>
    <row r="12" spans="2:11" ht="15" customHeight="1">
      <c r="B12" s="15"/>
      <c r="C12" s="16"/>
      <c r="D12" s="15"/>
      <c r="E12" s="16" t="s">
        <v>1934</v>
      </c>
      <c r="F12" s="15" t="s">
        <v>127</v>
      </c>
      <c r="G12" s="15" t="s">
        <v>1935</v>
      </c>
      <c r="H12" s="17" t="s">
        <v>43</v>
      </c>
      <c r="I12" s="15"/>
      <c r="K12" s="7">
        <f>73*200</f>
        <v>14600</v>
      </c>
    </row>
    <row r="13" spans="2:11" ht="15" customHeight="1">
      <c r="B13" s="15">
        <v>2</v>
      </c>
      <c r="C13" s="16" t="s">
        <v>1936</v>
      </c>
      <c r="D13" s="15" t="s">
        <v>128</v>
      </c>
      <c r="E13" s="16" t="s">
        <v>1937</v>
      </c>
      <c r="F13" s="15" t="s">
        <v>128</v>
      </c>
      <c r="G13" s="15" t="s">
        <v>1943</v>
      </c>
      <c r="H13" s="17" t="s">
        <v>43</v>
      </c>
      <c r="I13" s="15"/>
    </row>
    <row r="14" spans="2:11" ht="15" customHeight="1">
      <c r="B14" s="15"/>
      <c r="C14" s="16"/>
      <c r="D14" s="15"/>
      <c r="E14" s="16" t="s">
        <v>1938</v>
      </c>
      <c r="F14" s="15" t="s">
        <v>1939</v>
      </c>
      <c r="G14" s="15" t="s">
        <v>1943</v>
      </c>
      <c r="H14" s="17" t="s">
        <v>43</v>
      </c>
      <c r="I14" s="15"/>
    </row>
    <row r="15" spans="2:11" ht="15" customHeight="1">
      <c r="B15" s="15"/>
      <c r="C15" s="16"/>
      <c r="D15" s="15"/>
      <c r="E15" s="16" t="s">
        <v>1940</v>
      </c>
      <c r="F15" s="15" t="s">
        <v>119</v>
      </c>
      <c r="G15" s="15" t="s">
        <v>1943</v>
      </c>
      <c r="H15" s="17" t="s">
        <v>43</v>
      </c>
      <c r="I15" s="15"/>
    </row>
    <row r="16" spans="2:11" ht="15" customHeight="1">
      <c r="B16" s="15"/>
      <c r="C16" s="16"/>
      <c r="D16" s="15"/>
      <c r="E16" s="16" t="s">
        <v>1941</v>
      </c>
      <c r="F16" s="15" t="s">
        <v>1942</v>
      </c>
      <c r="G16" s="15" t="s">
        <v>1943</v>
      </c>
      <c r="H16" s="15"/>
      <c r="I16" s="15"/>
    </row>
    <row r="17" spans="2:9" ht="15" customHeight="1">
      <c r="B17" s="15"/>
      <c r="C17" s="16"/>
      <c r="D17" s="15"/>
      <c r="E17" s="16"/>
      <c r="F17" s="15"/>
      <c r="G17" s="15"/>
      <c r="H17" s="15"/>
      <c r="I17" s="15"/>
    </row>
  </sheetData>
  <mergeCells count="2">
    <mergeCell ref="B1:I1"/>
    <mergeCell ref="B2:I2"/>
  </mergeCells>
  <pageMargins left="0.59055118110236227" right="0.39370078740157483" top="0.39370078740157483" bottom="0.39370078740157483" header="0.31496062992125984" footer="0.31496062992125984"/>
  <pageSetup paperSize="5" orientation="landscape" horizontalDpi="120" verticalDpi="72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L30"/>
  <sheetViews>
    <sheetView workbookViewId="0">
      <selection activeCell="J23" sqref="J23:J30"/>
    </sheetView>
  </sheetViews>
  <sheetFormatPr defaultRowHeight="15"/>
  <cols>
    <col min="1" max="1" width="18.28515625" style="4" customWidth="1"/>
    <col min="2" max="2" width="6.140625" style="4" customWidth="1"/>
    <col min="3" max="3" width="29.85546875" style="4" customWidth="1"/>
    <col min="4" max="4" width="10" style="4" customWidth="1"/>
    <col min="5" max="5" width="9.140625" style="4"/>
    <col min="6" max="6" width="10" style="4" customWidth="1"/>
    <col min="7" max="7" width="9.140625" style="4"/>
    <col min="8" max="8" width="10" style="4" customWidth="1"/>
    <col min="9" max="9" width="9.140625" style="4"/>
    <col min="10" max="10" width="10" style="4" customWidth="1"/>
    <col min="11" max="11" width="9.140625" style="4"/>
    <col min="12" max="12" width="29.140625" style="4" customWidth="1"/>
    <col min="13" max="16384" width="9.140625" style="4"/>
  </cols>
  <sheetData>
    <row r="2" spans="2:12">
      <c r="B2" s="50" t="s">
        <v>4526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2:12">
      <c r="B4" s="4" t="s">
        <v>18</v>
      </c>
      <c r="D4" s="4" t="s">
        <v>21</v>
      </c>
    </row>
    <row r="5" spans="2:12">
      <c r="B5" s="4" t="s">
        <v>19</v>
      </c>
      <c r="D5" s="4" t="s">
        <v>22</v>
      </c>
    </row>
    <row r="6" spans="2:12">
      <c r="B6" s="4" t="s">
        <v>20</v>
      </c>
      <c r="D6" s="4" t="s">
        <v>23</v>
      </c>
    </row>
    <row r="8" spans="2:12" s="30" customFormat="1" ht="30.75" customHeight="1">
      <c r="B8" s="60" t="s">
        <v>0</v>
      </c>
      <c r="C8" s="60" t="s">
        <v>1</v>
      </c>
      <c r="D8" s="51" t="s">
        <v>4523</v>
      </c>
      <c r="E8" s="62"/>
      <c r="F8" s="62"/>
      <c r="G8" s="52"/>
      <c r="H8" s="56" t="s">
        <v>4522</v>
      </c>
      <c r="I8" s="57"/>
      <c r="J8" s="56" t="s">
        <v>4521</v>
      </c>
      <c r="K8" s="57"/>
      <c r="L8" s="60" t="s">
        <v>5</v>
      </c>
    </row>
    <row r="9" spans="2:12" s="30" customFormat="1" ht="19.5" customHeight="1">
      <c r="B9" s="61"/>
      <c r="C9" s="61"/>
      <c r="D9" s="51" t="s">
        <v>4524</v>
      </c>
      <c r="E9" s="52"/>
      <c r="F9" s="51" t="s">
        <v>4525</v>
      </c>
      <c r="G9" s="52"/>
      <c r="H9" s="58"/>
      <c r="I9" s="59"/>
      <c r="J9" s="58"/>
      <c r="K9" s="59"/>
      <c r="L9" s="61"/>
    </row>
    <row r="10" spans="2:12" s="6" customFormat="1" ht="12">
      <c r="B10" s="5">
        <v>1</v>
      </c>
      <c r="C10" s="5">
        <v>2</v>
      </c>
      <c r="D10" s="53">
        <v>3</v>
      </c>
      <c r="E10" s="54"/>
      <c r="F10" s="53">
        <v>4</v>
      </c>
      <c r="G10" s="54"/>
      <c r="H10" s="53">
        <v>5</v>
      </c>
      <c r="I10" s="54"/>
      <c r="J10" s="53">
        <v>6</v>
      </c>
      <c r="K10" s="54"/>
      <c r="L10" s="5">
        <v>7</v>
      </c>
    </row>
    <row r="11" spans="2:12" ht="18" customHeight="1">
      <c r="B11" s="1">
        <v>1</v>
      </c>
      <c r="C11" s="1" t="s">
        <v>8</v>
      </c>
      <c r="D11" s="2">
        <v>0</v>
      </c>
      <c r="E11" s="3" t="s">
        <v>24</v>
      </c>
      <c r="F11" s="2">
        <v>0</v>
      </c>
      <c r="G11" s="3" t="s">
        <v>24</v>
      </c>
      <c r="H11" s="2">
        <f>D11+F11</f>
        <v>0</v>
      </c>
      <c r="I11" s="3" t="s">
        <v>24</v>
      </c>
      <c r="J11" s="2">
        <v>0</v>
      </c>
      <c r="K11" s="3" t="s">
        <v>24</v>
      </c>
      <c r="L11" s="1"/>
    </row>
    <row r="12" spans="2:12" ht="18" customHeight="1">
      <c r="B12" s="1">
        <v>2</v>
      </c>
      <c r="C12" s="1" t="s">
        <v>9</v>
      </c>
      <c r="D12" s="2">
        <v>113</v>
      </c>
      <c r="E12" s="3" t="s">
        <v>24</v>
      </c>
      <c r="F12" s="2">
        <v>74</v>
      </c>
      <c r="G12" s="3" t="s">
        <v>24</v>
      </c>
      <c r="H12" s="2">
        <f t="shared" ref="H12:H18" si="0">D12+F12</f>
        <v>187</v>
      </c>
      <c r="I12" s="3" t="s">
        <v>24</v>
      </c>
      <c r="J12" s="2">
        <v>0</v>
      </c>
      <c r="K12" s="3" t="s">
        <v>24</v>
      </c>
      <c r="L12" s="1"/>
    </row>
    <row r="13" spans="2:12" ht="18" customHeight="1">
      <c r="B13" s="1">
        <v>3</v>
      </c>
      <c r="C13" s="1" t="s">
        <v>10</v>
      </c>
      <c r="D13" s="2">
        <v>0</v>
      </c>
      <c r="E13" s="3" t="s">
        <v>24</v>
      </c>
      <c r="F13" s="2">
        <v>0</v>
      </c>
      <c r="G13" s="3" t="s">
        <v>24</v>
      </c>
      <c r="H13" s="2">
        <f t="shared" si="0"/>
        <v>0</v>
      </c>
      <c r="I13" s="3" t="s">
        <v>24</v>
      </c>
      <c r="J13" s="2">
        <v>0</v>
      </c>
      <c r="K13" s="3" t="s">
        <v>24</v>
      </c>
      <c r="L13" s="1"/>
    </row>
    <row r="14" spans="2:12" ht="18" customHeight="1">
      <c r="B14" s="1">
        <v>4</v>
      </c>
      <c r="C14" s="1" t="s">
        <v>11</v>
      </c>
      <c r="D14" s="2">
        <v>15</v>
      </c>
      <c r="E14" s="3" t="s">
        <v>24</v>
      </c>
      <c r="F14" s="2">
        <v>16</v>
      </c>
      <c r="G14" s="3" t="s">
        <v>24</v>
      </c>
      <c r="H14" s="2">
        <f t="shared" si="0"/>
        <v>31</v>
      </c>
      <c r="I14" s="3" t="s">
        <v>24</v>
      </c>
      <c r="J14" s="2">
        <v>0</v>
      </c>
      <c r="K14" s="3" t="s">
        <v>24</v>
      </c>
      <c r="L14" s="1"/>
    </row>
    <row r="15" spans="2:12" ht="18" customHeight="1">
      <c r="B15" s="1">
        <v>5</v>
      </c>
      <c r="C15" s="1" t="s">
        <v>12</v>
      </c>
      <c r="D15" s="2">
        <v>0</v>
      </c>
      <c r="E15" s="3" t="s">
        <v>24</v>
      </c>
      <c r="F15" s="2">
        <v>0</v>
      </c>
      <c r="G15" s="3" t="s">
        <v>24</v>
      </c>
      <c r="H15" s="2">
        <f t="shared" si="0"/>
        <v>0</v>
      </c>
      <c r="I15" s="3" t="s">
        <v>24</v>
      </c>
      <c r="J15" s="2">
        <v>0</v>
      </c>
      <c r="K15" s="3" t="s">
        <v>24</v>
      </c>
      <c r="L15" s="1"/>
    </row>
    <row r="16" spans="2:12" ht="18" customHeight="1">
      <c r="B16" s="1">
        <v>6</v>
      </c>
      <c r="C16" s="1" t="s">
        <v>13</v>
      </c>
      <c r="D16" s="2">
        <v>74</v>
      </c>
      <c r="E16" s="3" t="s">
        <v>24</v>
      </c>
      <c r="F16" s="2">
        <v>37</v>
      </c>
      <c r="G16" s="3" t="s">
        <v>24</v>
      </c>
      <c r="H16" s="2">
        <f t="shared" si="0"/>
        <v>111</v>
      </c>
      <c r="I16" s="3" t="s">
        <v>24</v>
      </c>
      <c r="J16" s="2">
        <v>0</v>
      </c>
      <c r="K16" s="3" t="s">
        <v>24</v>
      </c>
      <c r="L16" s="1"/>
    </row>
    <row r="17" spans="2:12" ht="18" customHeight="1">
      <c r="B17" s="1">
        <v>7</v>
      </c>
      <c r="C17" s="1" t="s">
        <v>14</v>
      </c>
      <c r="D17" s="2">
        <v>30</v>
      </c>
      <c r="E17" s="3" t="s">
        <v>24</v>
      </c>
      <c r="F17" s="2">
        <v>0</v>
      </c>
      <c r="G17" s="3" t="s">
        <v>24</v>
      </c>
      <c r="H17" s="2">
        <f t="shared" si="0"/>
        <v>30</v>
      </c>
      <c r="I17" s="3" t="s">
        <v>24</v>
      </c>
      <c r="J17" s="2">
        <v>0</v>
      </c>
      <c r="K17" s="3" t="s">
        <v>24</v>
      </c>
      <c r="L17" s="1"/>
    </row>
    <row r="18" spans="2:12" ht="18" customHeight="1">
      <c r="B18" s="1">
        <v>8</v>
      </c>
      <c r="C18" s="1" t="s">
        <v>15</v>
      </c>
      <c r="D18" s="2">
        <v>29</v>
      </c>
      <c r="E18" s="3" t="s">
        <v>24</v>
      </c>
      <c r="F18" s="2">
        <v>34</v>
      </c>
      <c r="G18" s="3" t="s">
        <v>24</v>
      </c>
      <c r="H18" s="2">
        <f t="shared" si="0"/>
        <v>63</v>
      </c>
      <c r="I18" s="3" t="s">
        <v>24</v>
      </c>
      <c r="J18" s="2">
        <v>0</v>
      </c>
      <c r="K18" s="3" t="s">
        <v>24</v>
      </c>
      <c r="L18" s="1"/>
    </row>
    <row r="19" spans="2:12" s="34" customFormat="1" ht="24.75" customHeight="1">
      <c r="B19" s="31"/>
      <c r="C19" s="31" t="s">
        <v>7</v>
      </c>
      <c r="D19" s="32">
        <f>SUM(D11:D18)</f>
        <v>261</v>
      </c>
      <c r="E19" s="33" t="s">
        <v>24</v>
      </c>
      <c r="F19" s="32">
        <f>SUM(F11:F18)</f>
        <v>161</v>
      </c>
      <c r="G19" s="33" t="s">
        <v>24</v>
      </c>
      <c r="H19" s="32">
        <f>SUM(H11:H18)</f>
        <v>422</v>
      </c>
      <c r="I19" s="33" t="s">
        <v>24</v>
      </c>
      <c r="J19" s="32">
        <v>0</v>
      </c>
      <c r="K19" s="33" t="s">
        <v>24</v>
      </c>
      <c r="L19" s="31"/>
    </row>
    <row r="23" spans="2:12">
      <c r="J23" s="39" t="s">
        <v>4527</v>
      </c>
    </row>
    <row r="24" spans="2:12">
      <c r="J24" s="39" t="s">
        <v>4528</v>
      </c>
    </row>
    <row r="25" spans="2:12">
      <c r="J25" s="39" t="s">
        <v>4529</v>
      </c>
    </row>
    <row r="26" spans="2:12">
      <c r="J26" s="39"/>
    </row>
    <row r="27" spans="2:12">
      <c r="J27" s="39"/>
    </row>
    <row r="28" spans="2:12">
      <c r="J28" s="39"/>
    </row>
    <row r="29" spans="2:12">
      <c r="I29" s="40"/>
      <c r="J29" s="41" t="s">
        <v>4530</v>
      </c>
      <c r="K29" s="40"/>
    </row>
    <row r="30" spans="2:12">
      <c r="J30" s="39" t="s">
        <v>4541</v>
      </c>
    </row>
  </sheetData>
  <mergeCells count="13">
    <mergeCell ref="B2:L2"/>
    <mergeCell ref="D8:G8"/>
    <mergeCell ref="D9:E9"/>
    <mergeCell ref="F9:G9"/>
    <mergeCell ref="B8:B9"/>
    <mergeCell ref="C8:C9"/>
    <mergeCell ref="H8:I9"/>
    <mergeCell ref="J8:K9"/>
    <mergeCell ref="L8:L9"/>
    <mergeCell ref="D10:E10"/>
    <mergeCell ref="F10:G10"/>
    <mergeCell ref="H10:I10"/>
    <mergeCell ref="J10:K10"/>
  </mergeCells>
  <pageMargins left="0.74803149606299213" right="0.59055118110236227" top="0.74803149606299213" bottom="0.51181102362204722" header="0.31496062992125984" footer="0.31496062992125984"/>
  <pageSetup paperSize="5" orientation="landscape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14</vt:i4>
      </vt:variant>
    </vt:vector>
  </HeadingPairs>
  <TitlesOfParts>
    <vt:vector size="38" baseType="lpstr">
      <vt:lpstr>BENCANA</vt:lpstr>
      <vt:lpstr>PRG</vt:lpstr>
      <vt:lpstr>PARSEL</vt:lpstr>
      <vt:lpstr>TT</vt:lpstr>
      <vt:lpstr>LAMP</vt:lpstr>
      <vt:lpstr>JUAI</vt:lpstr>
      <vt:lpstr>HLG</vt:lpstr>
      <vt:lpstr>BTM</vt:lpstr>
      <vt:lpstr>TERLANTAR</vt:lpstr>
      <vt:lpstr>PARSEL2</vt:lpstr>
      <vt:lpstr>HLG2</vt:lpstr>
      <vt:lpstr>PRG2</vt:lpstr>
      <vt:lpstr>BTM2</vt:lpstr>
      <vt:lpstr>TT2</vt:lpstr>
      <vt:lpstr>KAT</vt:lpstr>
      <vt:lpstr>MAMIGANG</vt:lpstr>
      <vt:lpstr>UREN</vt:lpstr>
      <vt:lpstr>ANDAMAI</vt:lpstr>
      <vt:lpstr>LIBARU SUNGKAI</vt:lpstr>
      <vt:lpstr>KAMBIYAIN</vt:lpstr>
      <vt:lpstr>LANGKAP</vt:lpstr>
      <vt:lpstr>MAWANGKA</vt:lpstr>
      <vt:lpstr>Sheet2</vt:lpstr>
      <vt:lpstr>Sheet3</vt:lpstr>
      <vt:lpstr>ANDAMAI!Print_Titles</vt:lpstr>
      <vt:lpstr>'BTM2'!Print_Titles</vt:lpstr>
      <vt:lpstr>'HLG2'!Print_Titles</vt:lpstr>
      <vt:lpstr>KAMBIYAIN!Print_Titles</vt:lpstr>
      <vt:lpstr>LAMP!Print_Titles</vt:lpstr>
      <vt:lpstr>LANGKAP!Print_Titles</vt:lpstr>
      <vt:lpstr>'LIBARU SUNGKAI'!Print_Titles</vt:lpstr>
      <vt:lpstr>MAMIGANG!Print_Titles</vt:lpstr>
      <vt:lpstr>MAWANGKA!Print_Titles</vt:lpstr>
      <vt:lpstr>PARSEL2!Print_Titles</vt:lpstr>
      <vt:lpstr>PRG!Print_Titles</vt:lpstr>
      <vt:lpstr>'PRG2'!Print_Titles</vt:lpstr>
      <vt:lpstr>'TT2'!Print_Titles</vt:lpstr>
      <vt:lpstr>UREN!Print_Titles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sharing</dc:creator>
  <cp:lastModifiedBy>sharing</cp:lastModifiedBy>
  <cp:lastPrinted>2015-12-31T01:35:58Z</cp:lastPrinted>
  <dcterms:created xsi:type="dcterms:W3CDTF">2015-12-21T04:00:02Z</dcterms:created>
  <dcterms:modified xsi:type="dcterms:W3CDTF">2015-12-31T02:30:43Z</dcterms:modified>
</cp:coreProperties>
</file>